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64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billfactors">'[5]Bill Factor Input'!$A$4:$AB$42</definedName>
    <definedName name="CO_I4">'[1]Criteria'!$Q$26:$R$27</definedName>
    <definedName name="CostCurves">'[5]COS Summary'!$A$249:$P$514</definedName>
    <definedName name="currentrates">'[5]Rates'!$I$8:$M$321</definedName>
    <definedName name="FT2RB1">'[2]Rates-Meter Categories-Charges'!$E$53</definedName>
    <definedName name="FT2RB2">'[2]Rates-Meter Categories-Charges'!$E$54</definedName>
    <definedName name="FT2RB3">'[2]Rates-Meter Categories-Charges'!$E$55</definedName>
    <definedName name="FT2RB4">'[2]Rates-Meter Categories-Charges'!$E$56</definedName>
    <definedName name="GS">'[5]Bill Factor Input'!$D$7:$D$230</definedName>
    <definedName name="IT_FT2">#REF!</definedName>
    <definedName name="range">'[3]COS Alloc Factors'!$C$10:$K$46</definedName>
    <definedName name="rates">'[5]Rates'!$T$4:$IV$65536</definedName>
    <definedName name="rates2">'[5]Rates'!$I$8:$O$321</definedName>
    <definedName name="ratescurrent">'[5]Rate Design'!$N$4:$N$415</definedName>
    <definedName name="ratesformulas">'[5]Rate Design'!$P$4:$P$415</definedName>
    <definedName name="rateshardnumbers">'[5]Rate Design'!$M$4:$M$415</definedName>
    <definedName name="Scenarios">'[5]Rates'!$F$16:$S$321</definedName>
    <definedName name="Season">'[5]Bill Factor Input'!$A$4:$AB$44</definedName>
    <definedName name="SUMMER_UT_F1">'[5]Criteria'!$A$26:$C$27</definedName>
    <definedName name="SUMMER_UT_GSC">'[5]Criteria'!$A$38:$C$39</definedName>
    <definedName name="SUMMER_UT_GSR">'[5]Criteria'!$A$6:$C$7</definedName>
    <definedName name="SUMMER_UT_GSS">'[5]Criteria'!$A$18:$C$19</definedName>
    <definedName name="UT">'[5]Bill Factor Input'!$C$7:$C$230</definedName>
    <definedName name="UT_E1">'[5]Criteria'!$H$24:$I$25</definedName>
    <definedName name="UT_F1">'[5]Criteria'!$A$30:$B$31</definedName>
    <definedName name="UT_F1_SUMMER">'[1]Criteria'!$E$10:$G$17</definedName>
    <definedName name="UT_F1_WINTER">'[1]Criteria'!$E$2:$G$7</definedName>
    <definedName name="UT_F1E">'[5]Criteria'!$E$32:$F$33</definedName>
    <definedName name="UT_F1E_SUMMER">'[1]Criteria'!$E$28:$G$35</definedName>
    <definedName name="UT_F1E_WINTER">'[1]Criteria'!$E$20:$G$25</definedName>
    <definedName name="UT_F3">'[5]Criteria'!$E$2:$F$3</definedName>
    <definedName name="UT_F4">'[5]Criteria'!$H$2:$I$3</definedName>
    <definedName name="UT_FT1">'[5]Criteria'!$E$20:$F$21</definedName>
    <definedName name="UT_FT1L">'[5]Criteria'!$H$32:$I$33</definedName>
    <definedName name="UT_FT2">'[5]Criteria'!$E$24:$F$25</definedName>
    <definedName name="UT_FT2C">'[5]Criteria'!$E$36:$F$37</definedName>
    <definedName name="UT_FTE">'[5]Criteria'!$E$28:$F$29</definedName>
    <definedName name="UT_GS_SUMMER">'[1]Criteria'!$A$10:$C$17</definedName>
    <definedName name="UT_GS_WINTER">'[1]Criteria'!$A$2:$C$7</definedName>
    <definedName name="UT_GS_WINTER_BLK1">'[5]Criteria'!#REF!</definedName>
    <definedName name="UT_GSC">'[5]Criteria'!$A$42:$B$43</definedName>
    <definedName name="UT_GSC_SUMMER">'[4]Criteria'!$E$38:$G$45</definedName>
    <definedName name="UT_GSC_WINTER">'[4]Criteria'!$A$38:$C$43</definedName>
    <definedName name="UT_GSR">'[5]Criteria'!$A$10:$B$11</definedName>
    <definedName name="UT_GSR_SUMMER">'[4]Criteria'!$A$10:$C$17</definedName>
    <definedName name="UT_GSR_WINTER">'[4]Criteria'!$A$2:$C$7</definedName>
    <definedName name="UT_GSS">'[5]Criteria'!$H$28:$I$29</definedName>
    <definedName name="UT_GSS_SUMMER">'[1]Criteria'!$A$28:$C$35</definedName>
    <definedName name="UT_GSS_SUMMER_BLK1">'[5]Criteria'!#REF!</definedName>
    <definedName name="UT_GSS_WINTER">'[1]Criteria'!$A$20:$C$25</definedName>
    <definedName name="UT_GSS_WINTER_BLK1">'[5]Criteria'!#REF!</definedName>
    <definedName name="UT_I2">'[1]Criteria'!$L$2:$M$3</definedName>
    <definedName name="UT_I2I4">'[5]Criteria'!$E$10:$F$12</definedName>
    <definedName name="UT_I4">'[1]Criteria'!$L$6:$M$7</definedName>
    <definedName name="UT_IS2">'[1]Criteria'!$L$10:$M$11</definedName>
    <definedName name="UT_IS2IS4">'[5]Criteria'!$E$15:$F$17</definedName>
    <definedName name="UT_IS4">'[1]Criteria'!$L$14:$M$15</definedName>
    <definedName name="UT_IT">'[5]Criteria'!$H$10:$I$12</definedName>
    <definedName name="UT_IT2">'[1]Criteria'!$L$22:$M$23</definedName>
    <definedName name="UT_ITS">'[5]Criteria'!$H$15:$I$16</definedName>
    <definedName name="UT_MT">'[5]Criteria'!$H$6:$I$7</definedName>
    <definedName name="UT_NGV">'[5]Criteria'!$E$6:$F$7</definedName>
    <definedName name="UT_T1">'[5]Criteria'!$H$20:$I$21</definedName>
    <definedName name="UTGSSSUMMER">'[5]Criteria'!#REF!</definedName>
    <definedName name="UTGSSUMMER">'[5]Criteria'!#REF!</definedName>
    <definedName name="UTGSSWINTER">'[5]Criteria'!#REF!</definedName>
    <definedName name="UTGSWINTER">'[5]Criteria'!#REF!</definedName>
    <definedName name="Winter">'[5]Bill Factor Input'!$A$7:$A$230</definedName>
    <definedName name="WINTER_UT_F1">'[5]Criteria'!$A$22:$C$23</definedName>
    <definedName name="WINTER_UT_GSC">'[5]Criteria'!$A$34:$C$35</definedName>
    <definedName name="WINTER_UT_GSR">'[5]Criteria'!$A$2:$C$3</definedName>
    <definedName name="WINTER_UT_GSS">'[5]Criteria'!$A$14:$C$15</definedName>
    <definedName name="WY_F1">'[1]Criteria'!$O$10:$P$11</definedName>
    <definedName name="WY_GS">'[1]Criteria'!$O$2:$P$3</definedName>
    <definedName name="WY_GSW">'[1]Criteria'!$O$14:$P$15</definedName>
    <definedName name="WY_I2">'[1]Criteria'!$Q$2:$R$3</definedName>
    <definedName name="WY_I4">'[1]Criteria'!$Q$6:$R$7</definedName>
    <definedName name="WY_IC">'[1]Criteria'!$Q$10:$R$11</definedName>
    <definedName name="WY_IC1">'[1]Criteria'!$Q$14:$R$15</definedName>
    <definedName name="WY_IC2">'[1]Criteria'!$Q$18:$R$19</definedName>
    <definedName name="WY_IC3">'[1]Criteria'!$Q$14:$R$15</definedName>
    <definedName name="WY_IC8">'[1]Criteria'!$Q$18:$R$19</definedName>
    <definedName name="WY_IT">'[1]Criteria'!$Q$22:$R$23</definedName>
    <definedName name="WY_NGV">'[1]Criteria'!$O$6:$P$7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&quot;$&quot;#,##0.00000_);\(&quot;$&quot;#,##0.00000\)"/>
    <numFmt numFmtId="166" formatCode="_(* #,##0_);_(* \(#,##0\);_(* &quot;-&quot;??_);_(@_)"/>
    <numFmt numFmtId="167" formatCode="mmmm\ d\,\ yyyy\ \ \ h:mm\ AM/PM"/>
    <numFmt numFmtId="168" formatCode="#,##0.000_);\(#,##0.000\)"/>
    <numFmt numFmtId="169" formatCode="0.0000"/>
    <numFmt numFmtId="170" formatCode="#,##0.0000_);\(#,##0.0000\)"/>
    <numFmt numFmtId="171" formatCode="&quot;$&quot;#,##0.0000_);\(&quot;$&quot;#,##0.0000\)"/>
    <numFmt numFmtId="172" formatCode="0.0%"/>
    <numFmt numFmtId="173" formatCode="&quot;$&quot;#,##0.00"/>
    <numFmt numFmtId="174" formatCode="&quot;$&quot;#,##0.0"/>
    <numFmt numFmtId="175" formatCode="&quot;$&quot;#,##0"/>
    <numFmt numFmtId="176" formatCode="mmmm\ d\,\ yyyy"/>
    <numFmt numFmtId="177" formatCode="0.000000%"/>
    <numFmt numFmtId="178" formatCode="0.0000000_)"/>
    <numFmt numFmtId="179" formatCode="0.00000_)"/>
    <numFmt numFmtId="180" formatCode="0_)"/>
    <numFmt numFmtId="181" formatCode="0.00000%"/>
    <numFmt numFmtId="182" formatCode="0.00000000%"/>
    <numFmt numFmtId="183" formatCode="#,##0.0000000000_);\(#,##0.0000000000\)"/>
    <numFmt numFmtId="184" formatCode="0.00000000_)"/>
    <numFmt numFmtId="185" formatCode="0.000%"/>
    <numFmt numFmtId="186" formatCode="&quot;$&quot;#,##0.000_);\(&quot;$&quot;#,##0.000\)"/>
    <numFmt numFmtId="187" formatCode="0.0000%"/>
    <numFmt numFmtId="188" formatCode="0.00000_);\(0.00000\)"/>
    <numFmt numFmtId="189" formatCode="0.000000_);\(0.000000\)"/>
    <numFmt numFmtId="190" formatCode="0.0000000_);\(0.0000000\)"/>
    <numFmt numFmtId="191" formatCode="#,##0.0_);\(#,##0.0\)"/>
    <numFmt numFmtId="192" formatCode="#,##0.000000_);\(#,##0.000000\)"/>
    <numFmt numFmtId="193" formatCode="0.00000000_);\(0.00000000\)"/>
    <numFmt numFmtId="194" formatCode="#,##0.00000000000000_);\(#,##0.00000000000000\)"/>
    <numFmt numFmtId="195" formatCode="00000"/>
    <numFmt numFmtId="196" formatCode="&quot;$&quot;#,##0.0_);\(&quot;$&quot;#,##0.0\)"/>
    <numFmt numFmtId="197" formatCode="0.000000"/>
    <numFmt numFmtId="198" formatCode="0.00000"/>
    <numFmt numFmtId="199" formatCode="0.0000000"/>
    <numFmt numFmtId="200" formatCode="#,##0.0"/>
    <numFmt numFmtId="201" formatCode="_(* #,##0.0_);_(* \(#,##0.0\);_(* &quot;-&quot;??_);_(@_)"/>
    <numFmt numFmtId="202" formatCode="0.0000_);\(0.0000\)"/>
    <numFmt numFmtId="203" formatCode="#,##0.0000000_);\(#,##0.0000000\)"/>
    <numFmt numFmtId="204" formatCode="0.0"/>
    <numFmt numFmtId="205" formatCode="0.00_);\(0.00\)"/>
    <numFmt numFmtId="206" formatCode="0.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9.25"/>
      <name val="Arial"/>
      <family val="0"/>
    </font>
    <font>
      <sz val="19.75"/>
      <name val="Arial"/>
      <family val="0"/>
    </font>
    <font>
      <sz val="12"/>
      <name val="Arial"/>
      <family val="2"/>
    </font>
    <font>
      <b/>
      <sz val="10.25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1.75"/>
      <name val="Arial"/>
      <family val="2"/>
    </font>
    <font>
      <b/>
      <sz val="11.5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Proposed Revenue Curve Comparison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475"/>
          <c:w val="0.91225"/>
          <c:h val="0.81575"/>
        </c:manualLayout>
      </c:layout>
      <c:lineChart>
        <c:grouping val="standard"/>
        <c:varyColors val="0"/>
        <c:ser>
          <c:idx val="1"/>
          <c:order val="0"/>
          <c:tx>
            <c:v>GSR Winter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64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0.5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  <c:pt idx="8">
                <c:v>0.9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20</c:v>
              </c:pt>
              <c:pt idx="20">
                <c:v>30</c:v>
              </c:pt>
              <c:pt idx="21">
                <c:v>40</c:v>
              </c:pt>
              <c:pt idx="22">
                <c:v>50</c:v>
              </c:pt>
              <c:pt idx="23">
                <c:v>60</c:v>
              </c:pt>
              <c:pt idx="24">
                <c:v>70</c:v>
              </c:pt>
              <c:pt idx="25">
                <c:v>80</c:v>
              </c:pt>
              <c:pt idx="26">
                <c:v>90</c:v>
              </c:pt>
              <c:pt idx="27">
                <c:v>100</c:v>
              </c:pt>
              <c:pt idx="28">
                <c:v>200</c:v>
              </c:pt>
              <c:pt idx="29">
                <c:v>300</c:v>
              </c:pt>
              <c:pt idx="30">
                <c:v>400</c:v>
              </c:pt>
              <c:pt idx="31">
                <c:v>500</c:v>
              </c:pt>
              <c:pt idx="32">
                <c:v>600</c:v>
              </c:pt>
              <c:pt idx="33">
                <c:v>700</c:v>
              </c:pt>
              <c:pt idx="34">
                <c:v>800</c:v>
              </c:pt>
              <c:pt idx="35">
                <c:v>900</c:v>
              </c:pt>
              <c:pt idx="36">
                <c:v>1000</c:v>
              </c:pt>
              <c:pt idx="37">
                <c:v>2000</c:v>
              </c:pt>
              <c:pt idx="38">
                <c:v>3000</c:v>
              </c:pt>
              <c:pt idx="39">
                <c:v>4000</c:v>
              </c:pt>
              <c:pt idx="40">
                <c:v>5000</c:v>
              </c:pt>
              <c:pt idx="41">
                <c:v>6000</c:v>
              </c:pt>
              <c:pt idx="42">
                <c:v>7000</c:v>
              </c:pt>
              <c:pt idx="43">
                <c:v>8000</c:v>
              </c:pt>
              <c:pt idx="44">
                <c:v>9000</c:v>
              </c:pt>
              <c:pt idx="45">
                <c:v>10000</c:v>
              </c:pt>
              <c:pt idx="46">
                <c:v>20000</c:v>
              </c:pt>
              <c:pt idx="47">
                <c:v>30000</c:v>
              </c:pt>
              <c:pt idx="48">
                <c:v>40000</c:v>
              </c:pt>
              <c:pt idx="49">
                <c:v>50000</c:v>
              </c:pt>
              <c:pt idx="50">
                <c:v>60000</c:v>
              </c:pt>
              <c:pt idx="51">
                <c:v>70000</c:v>
              </c:pt>
              <c:pt idx="52">
                <c:v>80000</c:v>
              </c:pt>
              <c:pt idx="53">
                <c:v>90000</c:v>
              </c:pt>
              <c:pt idx="54">
                <c:v>100000</c:v>
              </c:pt>
              <c:pt idx="55">
                <c:v>200000</c:v>
              </c:pt>
              <c:pt idx="56">
                <c:v>300000</c:v>
              </c:pt>
              <c:pt idx="57">
                <c:v>400000</c:v>
              </c:pt>
              <c:pt idx="58">
                <c:v>500000</c:v>
              </c:pt>
              <c:pt idx="59">
                <c:v>600000</c:v>
              </c:pt>
              <c:pt idx="60">
                <c:v>700000</c:v>
              </c:pt>
              <c:pt idx="61">
                <c:v>800000</c:v>
              </c:pt>
              <c:pt idx="62">
                <c:v>900000</c:v>
              </c:pt>
              <c:pt idx="63">
                <c:v>1000000</c:v>
              </c:pt>
            </c:numLit>
          </c:cat>
          <c:val>
            <c:numLit>
              <c:ptCount val="64"/>
              <c:pt idx="0">
                <c:v>79.93431775555777</c:v>
              </c:pt>
              <c:pt idx="1">
                <c:v>41.056538877778884</c:v>
              </c:pt>
              <c:pt idx="2">
                <c:v>28.097279251852587</c:v>
              </c:pt>
              <c:pt idx="3">
                <c:v>21.61764943888944</c:v>
              </c:pt>
              <c:pt idx="4">
                <c:v>17.729871551111554</c:v>
              </c:pt>
              <c:pt idx="5">
                <c:v>15.138019625926296</c:v>
              </c:pt>
              <c:pt idx="6">
                <c:v>13.286696822222538</c:v>
              </c:pt>
              <c:pt idx="7">
                <c:v>11.89820471944472</c:v>
              </c:pt>
              <c:pt idx="8">
                <c:v>10.818266417284196</c:v>
              </c:pt>
              <c:pt idx="9">
                <c:v>9.954315775555777</c:v>
              </c:pt>
              <c:pt idx="10">
                <c:v>6.066537887777889</c:v>
              </c:pt>
              <c:pt idx="11">
                <c:v>4.770611925185259</c:v>
              </c:pt>
              <c:pt idx="12">
                <c:v>4.122648943888944</c:v>
              </c:pt>
              <c:pt idx="13">
                <c:v>3.7338711551111556</c:v>
              </c:pt>
              <c:pt idx="14">
                <c:v>3.474685962592629</c:v>
              </c:pt>
              <c:pt idx="15">
                <c:v>3.289553682222254</c:v>
              </c:pt>
              <c:pt idx="16">
                <c:v>3.150704471944472</c:v>
              </c:pt>
              <c:pt idx="17">
                <c:v>3.0427106417284198</c:v>
              </c:pt>
              <c:pt idx="18">
                <c:v>2.9563155775555776</c:v>
              </c:pt>
              <c:pt idx="19">
                <c:v>2.567537788777789</c:v>
              </c:pt>
              <c:pt idx="20">
                <c:v>2.437945192518526</c:v>
              </c:pt>
              <c:pt idx="21">
                <c:v>2.3731488943888945</c:v>
              </c:pt>
              <c:pt idx="22">
                <c:v>2.3342711155111155</c:v>
              </c:pt>
              <c:pt idx="23">
                <c:v>2.308352596259263</c:v>
              </c:pt>
              <c:pt idx="24">
                <c:v>2.2898393682222253</c:v>
              </c:pt>
              <c:pt idx="25">
                <c:v>2.2759544471944473</c:v>
              </c:pt>
              <c:pt idx="26">
                <c:v>2.265155064172842</c:v>
              </c:pt>
              <c:pt idx="27">
                <c:v>2.2565155577555576</c:v>
              </c:pt>
              <c:pt idx="28">
                <c:v>2.217637778877779</c:v>
              </c:pt>
              <c:pt idx="29">
                <c:v>2.2046785192518525</c:v>
              </c:pt>
              <c:pt idx="30">
                <c:v>2.1981988894388893</c:v>
              </c:pt>
              <c:pt idx="31">
                <c:v>2.194311111551112</c:v>
              </c:pt>
              <c:pt idx="32">
                <c:v>2.1917192596259265</c:v>
              </c:pt>
              <c:pt idx="33">
                <c:v>2.189867936822223</c:v>
              </c:pt>
              <c:pt idx="34">
                <c:v>2.188479444719445</c:v>
              </c:pt>
              <c:pt idx="35">
                <c:v>2.187399506417284</c:v>
              </c:pt>
              <c:pt idx="36">
                <c:v>2.186535555775556</c:v>
              </c:pt>
            </c:numLit>
          </c:val>
          <c:smooth val="0"/>
        </c:ser>
        <c:ser>
          <c:idx val="5"/>
          <c:order val="1"/>
          <c:tx>
            <c:v>GSC Winter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64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0.5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  <c:pt idx="8">
                <c:v>0.9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20</c:v>
              </c:pt>
              <c:pt idx="20">
                <c:v>30</c:v>
              </c:pt>
              <c:pt idx="21">
                <c:v>40</c:v>
              </c:pt>
              <c:pt idx="22">
                <c:v>50</c:v>
              </c:pt>
              <c:pt idx="23">
                <c:v>60</c:v>
              </c:pt>
              <c:pt idx="24">
                <c:v>70</c:v>
              </c:pt>
              <c:pt idx="25">
                <c:v>80</c:v>
              </c:pt>
              <c:pt idx="26">
                <c:v>90</c:v>
              </c:pt>
              <c:pt idx="27">
                <c:v>100</c:v>
              </c:pt>
              <c:pt idx="28">
                <c:v>200</c:v>
              </c:pt>
              <c:pt idx="29">
                <c:v>300</c:v>
              </c:pt>
              <c:pt idx="30">
                <c:v>400</c:v>
              </c:pt>
              <c:pt idx="31">
                <c:v>500</c:v>
              </c:pt>
              <c:pt idx="32">
                <c:v>600</c:v>
              </c:pt>
              <c:pt idx="33">
                <c:v>700</c:v>
              </c:pt>
              <c:pt idx="34">
                <c:v>800</c:v>
              </c:pt>
              <c:pt idx="35">
                <c:v>900</c:v>
              </c:pt>
              <c:pt idx="36">
                <c:v>1000</c:v>
              </c:pt>
              <c:pt idx="37">
                <c:v>2000</c:v>
              </c:pt>
              <c:pt idx="38">
                <c:v>3000</c:v>
              </c:pt>
              <c:pt idx="39">
                <c:v>4000</c:v>
              </c:pt>
              <c:pt idx="40">
                <c:v>5000</c:v>
              </c:pt>
              <c:pt idx="41">
                <c:v>6000</c:v>
              </c:pt>
              <c:pt idx="42">
                <c:v>7000</c:v>
              </c:pt>
              <c:pt idx="43">
                <c:v>8000</c:v>
              </c:pt>
              <c:pt idx="44">
                <c:v>9000</c:v>
              </c:pt>
              <c:pt idx="45">
                <c:v>10000</c:v>
              </c:pt>
              <c:pt idx="46">
                <c:v>20000</c:v>
              </c:pt>
              <c:pt idx="47">
                <c:v>30000</c:v>
              </c:pt>
              <c:pt idx="48">
                <c:v>40000</c:v>
              </c:pt>
              <c:pt idx="49">
                <c:v>50000</c:v>
              </c:pt>
              <c:pt idx="50">
                <c:v>60000</c:v>
              </c:pt>
              <c:pt idx="51">
                <c:v>70000</c:v>
              </c:pt>
              <c:pt idx="52">
                <c:v>80000</c:v>
              </c:pt>
              <c:pt idx="53">
                <c:v>90000</c:v>
              </c:pt>
              <c:pt idx="54">
                <c:v>100000</c:v>
              </c:pt>
              <c:pt idx="55">
                <c:v>200000</c:v>
              </c:pt>
              <c:pt idx="56">
                <c:v>300000</c:v>
              </c:pt>
              <c:pt idx="57">
                <c:v>400000</c:v>
              </c:pt>
              <c:pt idx="58">
                <c:v>500000</c:v>
              </c:pt>
              <c:pt idx="59">
                <c:v>600000</c:v>
              </c:pt>
              <c:pt idx="60">
                <c:v>700000</c:v>
              </c:pt>
              <c:pt idx="61">
                <c:v>800000</c:v>
              </c:pt>
              <c:pt idx="62">
                <c:v>900000</c:v>
              </c:pt>
              <c:pt idx="63">
                <c:v>1000000</c:v>
              </c:pt>
            </c:numLit>
          </c:cat>
          <c:val>
            <c:numLit>
              <c:ptCount val="64"/>
              <c:pt idx="0">
                <c:v>79.93431775555777</c:v>
              </c:pt>
              <c:pt idx="1">
                <c:v>41.056538877778884</c:v>
              </c:pt>
              <c:pt idx="2">
                <c:v>28.097279251852587</c:v>
              </c:pt>
              <c:pt idx="3">
                <c:v>21.61764943888944</c:v>
              </c:pt>
              <c:pt idx="4">
                <c:v>17.729871551111554</c:v>
              </c:pt>
              <c:pt idx="5">
                <c:v>15.138019625926296</c:v>
              </c:pt>
              <c:pt idx="6">
                <c:v>13.286696822222538</c:v>
              </c:pt>
              <c:pt idx="7">
                <c:v>11.89820471944472</c:v>
              </c:pt>
              <c:pt idx="8">
                <c:v>10.818266417284196</c:v>
              </c:pt>
              <c:pt idx="9">
                <c:v>9.954315775555777</c:v>
              </c:pt>
              <c:pt idx="10">
                <c:v>6.066537887777889</c:v>
              </c:pt>
              <c:pt idx="11">
                <c:v>4.770611925185259</c:v>
              </c:pt>
              <c:pt idx="12">
                <c:v>4.122648943888944</c:v>
              </c:pt>
              <c:pt idx="13">
                <c:v>3.7338711551111556</c:v>
              </c:pt>
              <c:pt idx="14">
                <c:v>3.474685962592629</c:v>
              </c:pt>
              <c:pt idx="15">
                <c:v>3.289553682222254</c:v>
              </c:pt>
              <c:pt idx="16">
                <c:v>3.150704471944472</c:v>
              </c:pt>
              <c:pt idx="17">
                <c:v>3.0427106417284198</c:v>
              </c:pt>
              <c:pt idx="18">
                <c:v>2.9563155775555776</c:v>
              </c:pt>
              <c:pt idx="19">
                <c:v>2.567537788777789</c:v>
              </c:pt>
              <c:pt idx="20">
                <c:v>2.437945192518526</c:v>
              </c:pt>
              <c:pt idx="21">
                <c:v>2.3731488943888945</c:v>
              </c:pt>
              <c:pt idx="22">
                <c:v>2.2432911155111155</c:v>
              </c:pt>
              <c:pt idx="23">
                <c:v>2.2070564666666668</c:v>
              </c:pt>
              <c:pt idx="24">
                <c:v>2.0730426857142863</c:v>
              </c:pt>
              <c:pt idx="25">
                <c:v>1.9725323500000003</c:v>
              </c:pt>
              <c:pt idx="26">
                <c:v>1.8943576444444443</c:v>
              </c:pt>
              <c:pt idx="27">
                <c:v>1.83181788</c:v>
              </c:pt>
              <c:pt idx="28">
                <c:v>1.5503889400000004</c:v>
              </c:pt>
              <c:pt idx="29">
                <c:v>1.2873859600000002</c:v>
              </c:pt>
              <c:pt idx="30">
                <c:v>1.15588447</c:v>
              </c:pt>
              <c:pt idx="31">
                <c:v>1.0769835760000002</c:v>
              </c:pt>
              <c:pt idx="32">
                <c:v>1.02438298</c:v>
              </c:pt>
              <c:pt idx="33">
                <c:v>0.9868111257142859</c:v>
              </c:pt>
              <c:pt idx="34">
                <c:v>0.958632235</c:v>
              </c:pt>
              <c:pt idx="35">
                <c:v>0.93671532</c:v>
              </c:pt>
              <c:pt idx="36">
                <c:v>0.9191817879999999</c:v>
              </c:pt>
              <c:pt idx="37">
                <c:v>0.840280894</c:v>
              </c:pt>
              <c:pt idx="38">
                <c:v>0.8139805960000001</c:v>
              </c:pt>
              <c:pt idx="39">
                <c:v>0.800830447</c:v>
              </c:pt>
              <c:pt idx="40">
                <c:v>0.7929403575999999</c:v>
              </c:pt>
              <c:pt idx="41">
                <c:v>0.787680298</c:v>
              </c:pt>
              <c:pt idx="42">
                <c:v>0.7839231125714287</c:v>
              </c:pt>
              <c:pt idx="43">
                <c:v>0.7811052235</c:v>
              </c:pt>
              <c:pt idx="44">
                <c:v>0.7789135319999999</c:v>
              </c:pt>
              <c:pt idx="45">
                <c:v>0.7771601788</c:v>
              </c:pt>
              <c:pt idx="46">
                <c:v>0.7692700894</c:v>
              </c:pt>
              <c:pt idx="47">
                <c:v>0.7666400595999999</c:v>
              </c:pt>
              <c:pt idx="48">
                <c:v>0.7653250447</c:v>
              </c:pt>
              <c:pt idx="49">
                <c:v>0.76453603576</c:v>
              </c:pt>
            </c:numLit>
          </c:val>
          <c:smooth val="0"/>
        </c:ser>
        <c:ser>
          <c:idx val="0"/>
          <c:order val="2"/>
          <c:tx>
            <c:v>FS Winter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64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0.5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  <c:pt idx="8">
                <c:v>0.9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20</c:v>
              </c:pt>
              <c:pt idx="20">
                <c:v>30</c:v>
              </c:pt>
              <c:pt idx="21">
                <c:v>40</c:v>
              </c:pt>
              <c:pt idx="22">
                <c:v>50</c:v>
              </c:pt>
              <c:pt idx="23">
                <c:v>60</c:v>
              </c:pt>
              <c:pt idx="24">
                <c:v>70</c:v>
              </c:pt>
              <c:pt idx="25">
                <c:v>80</c:v>
              </c:pt>
              <c:pt idx="26">
                <c:v>90</c:v>
              </c:pt>
              <c:pt idx="27">
                <c:v>100</c:v>
              </c:pt>
              <c:pt idx="28">
                <c:v>200</c:v>
              </c:pt>
              <c:pt idx="29">
                <c:v>300</c:v>
              </c:pt>
              <c:pt idx="30">
                <c:v>400</c:v>
              </c:pt>
              <c:pt idx="31">
                <c:v>500</c:v>
              </c:pt>
              <c:pt idx="32">
                <c:v>600</c:v>
              </c:pt>
              <c:pt idx="33">
                <c:v>700</c:v>
              </c:pt>
              <c:pt idx="34">
                <c:v>800</c:v>
              </c:pt>
              <c:pt idx="35">
                <c:v>900</c:v>
              </c:pt>
              <c:pt idx="36">
                <c:v>1000</c:v>
              </c:pt>
              <c:pt idx="37">
                <c:v>2000</c:v>
              </c:pt>
              <c:pt idx="38">
                <c:v>3000</c:v>
              </c:pt>
              <c:pt idx="39">
                <c:v>4000</c:v>
              </c:pt>
              <c:pt idx="40">
                <c:v>5000</c:v>
              </c:pt>
              <c:pt idx="41">
                <c:v>6000</c:v>
              </c:pt>
              <c:pt idx="42">
                <c:v>7000</c:v>
              </c:pt>
              <c:pt idx="43">
                <c:v>8000</c:v>
              </c:pt>
              <c:pt idx="44">
                <c:v>9000</c:v>
              </c:pt>
              <c:pt idx="45">
                <c:v>10000</c:v>
              </c:pt>
              <c:pt idx="46">
                <c:v>20000</c:v>
              </c:pt>
              <c:pt idx="47">
                <c:v>30000</c:v>
              </c:pt>
              <c:pt idx="48">
                <c:v>40000</c:v>
              </c:pt>
              <c:pt idx="49">
                <c:v>50000</c:v>
              </c:pt>
              <c:pt idx="50">
                <c:v>60000</c:v>
              </c:pt>
              <c:pt idx="51">
                <c:v>70000</c:v>
              </c:pt>
              <c:pt idx="52">
                <c:v>80000</c:v>
              </c:pt>
              <c:pt idx="53">
                <c:v>90000</c:v>
              </c:pt>
              <c:pt idx="54">
                <c:v>100000</c:v>
              </c:pt>
              <c:pt idx="55">
                <c:v>200000</c:v>
              </c:pt>
              <c:pt idx="56">
                <c:v>300000</c:v>
              </c:pt>
              <c:pt idx="57">
                <c:v>400000</c:v>
              </c:pt>
              <c:pt idx="58">
                <c:v>500000</c:v>
              </c:pt>
              <c:pt idx="59">
                <c:v>600000</c:v>
              </c:pt>
              <c:pt idx="60">
                <c:v>700000</c:v>
              </c:pt>
              <c:pt idx="61">
                <c:v>800000</c:v>
              </c:pt>
              <c:pt idx="62">
                <c:v>900000</c:v>
              </c:pt>
              <c:pt idx="63">
                <c:v>1000000</c:v>
              </c:pt>
            </c:numLit>
          </c:cat>
          <c:val>
            <c:numLit>
              <c:ptCount val="64"/>
              <c:pt idx="28">
                <c:v>1.2514322388059702</c:v>
              </c:pt>
              <c:pt idx="29">
                <c:v>1.0901214925373135</c:v>
              </c:pt>
              <c:pt idx="30">
                <c:v>1.009466119402985</c:v>
              </c:pt>
              <c:pt idx="31">
                <c:v>0.9610728955223881</c:v>
              </c:pt>
              <c:pt idx="32">
                <c:v>0.9288107462686568</c:v>
              </c:pt>
              <c:pt idx="33">
                <c:v>0.905766353944563</c:v>
              </c:pt>
              <c:pt idx="34">
                <c:v>0.8884830597014926</c:v>
              </c:pt>
              <c:pt idx="35">
                <c:v>0.8750404975124378</c:v>
              </c:pt>
              <c:pt idx="36">
                <c:v>0.864286447761194</c:v>
              </c:pt>
              <c:pt idx="37">
                <c:v>0.815893223880597</c:v>
              </c:pt>
              <c:pt idx="38">
                <c:v>0.774178815920398</c:v>
              </c:pt>
              <c:pt idx="39">
                <c:v>0.7533216119402985</c:v>
              </c:pt>
              <c:pt idx="40">
                <c:v>0.7408072895522387</c:v>
              </c:pt>
              <c:pt idx="41">
                <c:v>0.732464407960199</c:v>
              </c:pt>
              <c:pt idx="42">
                <c:v>0.7265052068230277</c:v>
              </c:pt>
              <c:pt idx="43">
                <c:v>0.7220358059701493</c:v>
              </c:pt>
              <c:pt idx="44">
                <c:v>0.7185596053067993</c:v>
              </c:pt>
              <c:pt idx="45">
                <c:v>0.7157786447761194</c:v>
              </c:pt>
              <c:pt idx="46">
                <c:v>0.7032643223880597</c:v>
              </c:pt>
              <c:pt idx="47">
                <c:v>0.6990928815920399</c:v>
              </c:pt>
              <c:pt idx="48">
                <c:v>0.6970071611940298</c:v>
              </c:pt>
              <c:pt idx="49">
                <c:v>0.6957557289552239</c:v>
              </c:pt>
            </c:numLit>
          </c:val>
          <c:smooth val="0"/>
        </c:ser>
        <c:ser>
          <c:idx val="2"/>
          <c:order val="3"/>
          <c:tx>
            <c:v>IS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64"/>
              <c:pt idx="31">
                <c:v>0.7188033333333332</c:v>
              </c:pt>
              <c:pt idx="32">
                <c:v>0.6692894444444445</c:v>
              </c:pt>
              <c:pt idx="33">
                <c:v>0.633922380952381</c:v>
              </c:pt>
              <c:pt idx="34">
                <c:v>0.6073970833333333</c:v>
              </c:pt>
              <c:pt idx="35">
                <c:v>0.5867662962962963</c:v>
              </c:pt>
              <c:pt idx="36">
                <c:v>0.5702616666666667</c:v>
              </c:pt>
              <c:pt idx="37">
                <c:v>0.49599083333333327</c:v>
              </c:pt>
              <c:pt idx="38">
                <c:v>0.4599872222222222</c:v>
              </c:pt>
              <c:pt idx="39">
                <c:v>0.44198541666666663</c:v>
              </c:pt>
              <c:pt idx="40">
                <c:v>0.43118433333333334</c:v>
              </c:pt>
              <c:pt idx="41">
                <c:v>0.4239836111111111</c:v>
              </c:pt>
              <c:pt idx="42">
                <c:v>0.418840238095238</c:v>
              </c:pt>
              <c:pt idx="43">
                <c:v>0.41498270833333334</c:v>
              </c:pt>
              <c:pt idx="44">
                <c:v>0.41198240740740744</c:v>
              </c:pt>
              <c:pt idx="45">
                <c:v>0.4095821666666667</c:v>
              </c:pt>
              <c:pt idx="46">
                <c:v>0.3987810833333333</c:v>
              </c:pt>
              <c:pt idx="47">
                <c:v>0.3848340555555555</c:v>
              </c:pt>
              <c:pt idx="48">
                <c:v>0.3778605416666666</c:v>
              </c:pt>
              <c:pt idx="49">
                <c:v>0.3736764333333333</c:v>
              </c:pt>
              <c:pt idx="50">
                <c:v>0.37088702777777777</c:v>
              </c:pt>
              <c:pt idx="51">
                <c:v>0.3688945952380952</c:v>
              </c:pt>
              <c:pt idx="52">
                <c:v>0.3674002708333333</c:v>
              </c:pt>
              <c:pt idx="53">
                <c:v>0.36623801851851845</c:v>
              </c:pt>
              <c:pt idx="54">
                <c:v>0.36530821666666663</c:v>
              </c:pt>
            </c:numLit>
          </c:val>
          <c:smooth val="0"/>
        </c:ser>
        <c:ser>
          <c:idx val="3"/>
          <c:order val="4"/>
          <c:tx>
            <c:v>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64"/>
              <c:pt idx="44">
                <c:v>0.2981722382094325</c:v>
              </c:pt>
              <c:pt idx="45">
                <c:v>0.29115201438848926</c:v>
              </c:pt>
              <c:pt idx="46">
                <c:v>0.25956100719424463</c:v>
              </c:pt>
              <c:pt idx="47">
                <c:v>0.23001733812949643</c:v>
              </c:pt>
              <c:pt idx="48">
                <c:v>0.2152455035971223</c:v>
              </c:pt>
              <c:pt idx="49">
                <c:v>0.20638240287769782</c:v>
              </c:pt>
              <c:pt idx="50">
                <c:v>0.2004736690647482</c:v>
              </c:pt>
              <c:pt idx="51">
                <c:v>0.19625314491264134</c:v>
              </c:pt>
              <c:pt idx="52">
                <c:v>0.19308775179856116</c:v>
              </c:pt>
              <c:pt idx="53">
                <c:v>0.1906257793764988</c:v>
              </c:pt>
              <c:pt idx="54">
                <c:v>0.18865620143884893</c:v>
              </c:pt>
              <c:pt idx="55">
                <c:v>0.16269810071942445</c:v>
              </c:pt>
              <c:pt idx="56">
                <c:v>0.15404540047961632</c:v>
              </c:pt>
              <c:pt idx="57">
                <c:v>0.14971905035971222</c:v>
              </c:pt>
              <c:pt idx="58">
                <c:v>0.1471232402877698</c:v>
              </c:pt>
              <c:pt idx="59">
                <c:v>0.13171936690647482</c:v>
              </c:pt>
              <c:pt idx="60">
                <c:v>0.12071660020554985</c:v>
              </c:pt>
              <c:pt idx="61">
                <c:v>0.11246452517985611</c:v>
              </c:pt>
              <c:pt idx="62">
                <c:v>0.10604624460431655</c:v>
              </c:pt>
              <c:pt idx="63">
                <c:v>0.1009116201438849</c:v>
              </c:pt>
            </c:numLit>
          </c:val>
          <c:smooth val="0"/>
        </c:ser>
        <c:marker val="1"/>
        <c:axId val="62270026"/>
        <c:axId val="49418011"/>
      </c:lineChart>
      <c:catAx>
        <c:axId val="62270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Monthly Dth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9418011"/>
        <c:crosses val="autoZero"/>
        <c:auto val="1"/>
        <c:lblOffset val="100"/>
        <c:tickLblSkip val="9"/>
        <c:tickMarkSkip val="9"/>
        <c:noMultiLvlLbl val="0"/>
      </c:catAx>
      <c:valAx>
        <c:axId val="49418011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Log of $ per Dth</a:t>
                </a:r>
              </a:p>
            </c:rich>
          </c:tx>
          <c:layout>
            <c:manualLayout>
              <c:xMode val="factor"/>
              <c:yMode val="factor"/>
              <c:x val="0.034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_);\(#,##0.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2270026"/>
        <c:crossesAt val="1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5025"/>
          <c:y val="0.12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0.07825</cdr:x>
      <cdr:y>0.85875</cdr:y>
    </cdr:from>
    <cdr:to>
      <cdr:x>0.07825</cdr:x>
      <cdr:y>0.85875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4810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0.1</a:t>
          </a:r>
        </a:p>
      </cdr:txBody>
    </cdr:sp>
  </cdr:relSizeAnchor>
  <cdr:relSizeAnchor xmlns:cdr="http://schemas.openxmlformats.org/drawingml/2006/chartDrawing">
    <cdr:from>
      <cdr:x>0.21025</cdr:x>
      <cdr:y>0.85875</cdr:y>
    </cdr:from>
    <cdr:to>
      <cdr:x>0.21025</cdr:x>
      <cdr:y>0.85875</cdr:y>
    </cdr:to>
    <cdr:sp>
      <cdr:nvSpPr>
        <cdr:cNvPr id="2" name="TextBox 2"/>
        <cdr:cNvSpPr txBox="1">
          <a:spLocks noChangeArrowheads="1"/>
        </cdr:cNvSpPr>
      </cdr:nvSpPr>
      <cdr:spPr>
        <a:xfrm>
          <a:off x="1914525" y="4810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1.0</a:t>
          </a:r>
        </a:p>
      </cdr:txBody>
    </cdr:sp>
  </cdr:relSizeAnchor>
  <cdr:relSizeAnchor xmlns:cdr="http://schemas.openxmlformats.org/drawingml/2006/chartDrawing">
    <cdr:from>
      <cdr:x>0.331</cdr:x>
      <cdr:y>0.85875</cdr:y>
    </cdr:from>
    <cdr:to>
      <cdr:x>0.331</cdr:x>
      <cdr:y>0.85875</cdr:y>
    </cdr:to>
    <cdr:sp>
      <cdr:nvSpPr>
        <cdr:cNvPr id="3" name="TextBox 3"/>
        <cdr:cNvSpPr txBox="1">
          <a:spLocks noChangeArrowheads="1"/>
        </cdr:cNvSpPr>
      </cdr:nvSpPr>
      <cdr:spPr>
        <a:xfrm>
          <a:off x="3019425" y="4810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10.0</a:t>
          </a:r>
        </a:p>
      </cdr:txBody>
    </cdr:sp>
  </cdr:relSizeAnchor>
  <cdr:relSizeAnchor xmlns:cdr="http://schemas.openxmlformats.org/drawingml/2006/chartDrawing">
    <cdr:from>
      <cdr:x>0.46225</cdr:x>
      <cdr:y>0.85875</cdr:y>
    </cdr:from>
    <cdr:to>
      <cdr:x>0.46225</cdr:x>
      <cdr:y>0.85875</cdr:y>
    </cdr:to>
    <cdr:sp>
      <cdr:nvSpPr>
        <cdr:cNvPr id="4" name="TextBox 4"/>
        <cdr:cNvSpPr txBox="1">
          <a:spLocks noChangeArrowheads="1"/>
        </cdr:cNvSpPr>
      </cdr:nvSpPr>
      <cdr:spPr>
        <a:xfrm>
          <a:off x="4210050" y="4810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0.5805</cdr:x>
      <cdr:y>0.85875</cdr:y>
    </cdr:from>
    <cdr:to>
      <cdr:x>0.5805</cdr:x>
      <cdr:y>0.85875</cdr:y>
    </cdr:to>
    <cdr:sp>
      <cdr:nvSpPr>
        <cdr:cNvPr id="5" name="TextBox 5"/>
        <cdr:cNvSpPr txBox="1">
          <a:spLocks noChangeArrowheads="1"/>
        </cdr:cNvSpPr>
      </cdr:nvSpPr>
      <cdr:spPr>
        <a:xfrm>
          <a:off x="5295900" y="4810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1,000</a:t>
          </a:r>
        </a:p>
      </cdr:txBody>
    </cdr:sp>
  </cdr:relSizeAnchor>
  <cdr:relSizeAnchor xmlns:cdr="http://schemas.openxmlformats.org/drawingml/2006/chartDrawing">
    <cdr:from>
      <cdr:x>0.702</cdr:x>
      <cdr:y>0.85875</cdr:y>
    </cdr:from>
    <cdr:to>
      <cdr:x>0.702</cdr:x>
      <cdr:y>0.85875</cdr:y>
    </cdr:to>
    <cdr:sp>
      <cdr:nvSpPr>
        <cdr:cNvPr id="6" name="TextBox 6"/>
        <cdr:cNvSpPr txBox="1">
          <a:spLocks noChangeArrowheads="1"/>
        </cdr:cNvSpPr>
      </cdr:nvSpPr>
      <cdr:spPr>
        <a:xfrm>
          <a:off x="6400800" y="4810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10,000</a:t>
          </a:r>
        </a:p>
      </cdr:txBody>
    </cdr:sp>
  </cdr:relSizeAnchor>
  <cdr:relSizeAnchor xmlns:cdr="http://schemas.openxmlformats.org/drawingml/2006/chartDrawing">
    <cdr:from>
      <cdr:x>0.823</cdr:x>
      <cdr:y>0.85875</cdr:y>
    </cdr:from>
    <cdr:to>
      <cdr:x>0.823</cdr:x>
      <cdr:y>0.85875</cdr:y>
    </cdr:to>
    <cdr:sp>
      <cdr:nvSpPr>
        <cdr:cNvPr id="7" name="TextBox 7"/>
        <cdr:cNvSpPr txBox="1">
          <a:spLocks noChangeArrowheads="1"/>
        </cdr:cNvSpPr>
      </cdr:nvSpPr>
      <cdr:spPr>
        <a:xfrm>
          <a:off x="7505700" y="4810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100,000</a:t>
          </a:r>
        </a:p>
      </cdr:txBody>
    </cdr:sp>
  </cdr:relSizeAnchor>
  <cdr:relSizeAnchor xmlns:cdr="http://schemas.openxmlformats.org/drawingml/2006/chartDrawing">
    <cdr:from>
      <cdr:x>0.91</cdr:x>
      <cdr:y>0.85875</cdr:y>
    </cdr:from>
    <cdr:to>
      <cdr:x>0.91</cdr:x>
      <cdr:y>0.85875</cdr:y>
    </cdr:to>
    <cdr:sp>
      <cdr:nvSpPr>
        <cdr:cNvPr id="8" name="TextBox 8"/>
        <cdr:cNvSpPr txBox="1">
          <a:spLocks noChangeArrowheads="1"/>
        </cdr:cNvSpPr>
      </cdr:nvSpPr>
      <cdr:spPr>
        <a:xfrm>
          <a:off x="8296275" y="4810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1,000,000</a:t>
          </a:r>
        </a:p>
      </cdr:txBody>
    </cdr:sp>
  </cdr:relSizeAnchor>
  <cdr:relSizeAnchor xmlns:cdr="http://schemas.openxmlformats.org/drawingml/2006/chartDrawing">
    <cdr:from>
      <cdr:x>0.90225</cdr:x>
      <cdr:y>0.652</cdr:y>
    </cdr:from>
    <cdr:to>
      <cdr:x>0.99925</cdr:x>
      <cdr:y>1</cdr:y>
    </cdr:to>
    <cdr:sp>
      <cdr:nvSpPr>
        <cdr:cNvPr id="9" name="TextBox 9"/>
        <cdr:cNvSpPr txBox="1">
          <a:spLocks noChangeArrowheads="1"/>
        </cdr:cNvSpPr>
      </cdr:nvSpPr>
      <cdr:spPr>
        <a:xfrm>
          <a:off x="8229600" y="3657600"/>
          <a:ext cx="885825" cy="1962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"/>
        <a:p>
          <a:pPr algn="r">
            <a:defRPr/>
          </a:pPr>
          <a:r>
            <a:rPr lang="en-US" cap="none" sz="1200" b="0" i="0" u="none" baseline="0"/>
            <a:t> Questar Gas Company
Docket No. 07-057-13
QGC Exhibit 7.7</a:t>
          </a:r>
        </a:p>
      </cdr:txBody>
    </cdr:sp>
  </cdr:relSizeAnchor>
  <cdr:relSizeAnchor xmlns:cdr="http://schemas.openxmlformats.org/drawingml/2006/chartDrawing">
    <cdr:from>
      <cdr:x>0.06075</cdr:x>
      <cdr:y>0.903</cdr:y>
    </cdr:from>
    <cdr:to>
      <cdr:x>0.09625</cdr:x>
      <cdr:y>0.94375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552450" y="5057775"/>
          <a:ext cx="323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0.1</a:t>
          </a:r>
        </a:p>
      </cdr:txBody>
    </cdr:sp>
  </cdr:relSizeAnchor>
  <cdr:relSizeAnchor xmlns:cdr="http://schemas.openxmlformats.org/drawingml/2006/chartDrawing">
    <cdr:from>
      <cdr:x>0.179</cdr:x>
      <cdr:y>0.903</cdr:y>
    </cdr:from>
    <cdr:to>
      <cdr:x>0.21875</cdr:x>
      <cdr:y>0.94375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628775" y="5057775"/>
          <a:ext cx="361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1.0</a:t>
          </a:r>
        </a:p>
      </cdr:txBody>
    </cdr:sp>
  </cdr:relSizeAnchor>
  <cdr:relSizeAnchor xmlns:cdr="http://schemas.openxmlformats.org/drawingml/2006/chartDrawing">
    <cdr:from>
      <cdr:x>0.3</cdr:x>
      <cdr:y>0.9035</cdr:y>
    </cdr:from>
    <cdr:to>
      <cdr:x>0.3385</cdr:x>
      <cdr:y>0.95275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733675" y="5067300"/>
          <a:ext cx="352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10.0</a:t>
          </a:r>
        </a:p>
      </cdr:txBody>
    </cdr:sp>
  </cdr:relSizeAnchor>
  <cdr:relSizeAnchor xmlns:cdr="http://schemas.openxmlformats.org/drawingml/2006/chartDrawing">
    <cdr:from>
      <cdr:x>0.42775</cdr:x>
      <cdr:y>0.9035</cdr:y>
    </cdr:from>
    <cdr:to>
      <cdr:x>0.4685</cdr:x>
      <cdr:y>0.95275</cdr:y>
    </cdr:to>
    <cdr:sp>
      <cdr:nvSpPr>
        <cdr:cNvPr id="13" name="TextBox 13"/>
        <cdr:cNvSpPr txBox="1">
          <a:spLocks noChangeArrowheads="1"/>
        </cdr:cNvSpPr>
      </cdr:nvSpPr>
      <cdr:spPr>
        <a:xfrm>
          <a:off x="3895725" y="5067300"/>
          <a:ext cx="3714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0.5425</cdr:x>
      <cdr:y>0.9035</cdr:y>
    </cdr:from>
    <cdr:to>
      <cdr:x>0.58525</cdr:x>
      <cdr:y>0.95275</cdr:y>
    </cdr:to>
    <cdr:sp>
      <cdr:nvSpPr>
        <cdr:cNvPr id="14" name="TextBox 14"/>
        <cdr:cNvSpPr txBox="1">
          <a:spLocks noChangeArrowheads="1"/>
        </cdr:cNvSpPr>
      </cdr:nvSpPr>
      <cdr:spPr>
        <a:xfrm>
          <a:off x="4943475" y="5067300"/>
          <a:ext cx="390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1,000</a:t>
          </a:r>
        </a:p>
      </cdr:txBody>
    </cdr:sp>
  </cdr:relSizeAnchor>
  <cdr:relSizeAnchor xmlns:cdr="http://schemas.openxmlformats.org/drawingml/2006/chartDrawing">
    <cdr:from>
      <cdr:x>0.664</cdr:x>
      <cdr:y>0.9035</cdr:y>
    </cdr:from>
    <cdr:to>
      <cdr:x>0.714</cdr:x>
      <cdr:y>0.9375</cdr:y>
    </cdr:to>
    <cdr:sp>
      <cdr:nvSpPr>
        <cdr:cNvPr id="15" name="TextBox 15"/>
        <cdr:cNvSpPr txBox="1">
          <a:spLocks noChangeArrowheads="1"/>
        </cdr:cNvSpPr>
      </cdr:nvSpPr>
      <cdr:spPr>
        <a:xfrm>
          <a:off x="6057900" y="5067300"/>
          <a:ext cx="457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10,000</a:t>
          </a:r>
        </a:p>
      </cdr:txBody>
    </cdr:sp>
  </cdr:relSizeAnchor>
  <cdr:relSizeAnchor xmlns:cdr="http://schemas.openxmlformats.org/drawingml/2006/chartDrawing">
    <cdr:from>
      <cdr:x>0.779</cdr:x>
      <cdr:y>0.9035</cdr:y>
    </cdr:from>
    <cdr:to>
      <cdr:x>0.83225</cdr:x>
      <cdr:y>0.94075</cdr:y>
    </cdr:to>
    <cdr:sp>
      <cdr:nvSpPr>
        <cdr:cNvPr id="16" name="TextBox 16"/>
        <cdr:cNvSpPr txBox="1">
          <a:spLocks noChangeArrowheads="1"/>
        </cdr:cNvSpPr>
      </cdr:nvSpPr>
      <cdr:spPr>
        <a:xfrm>
          <a:off x="7105650" y="5067300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100,000</a:t>
          </a:r>
        </a:p>
      </cdr:txBody>
    </cdr:sp>
  </cdr:relSizeAnchor>
  <cdr:relSizeAnchor xmlns:cdr="http://schemas.openxmlformats.org/drawingml/2006/chartDrawing">
    <cdr:from>
      <cdr:x>0.87825</cdr:x>
      <cdr:y>0.9</cdr:y>
    </cdr:from>
    <cdr:to>
      <cdr:x>0.96075</cdr:x>
      <cdr:y>0.93725</cdr:y>
    </cdr:to>
    <cdr:sp>
      <cdr:nvSpPr>
        <cdr:cNvPr id="17" name="TextBox 17"/>
        <cdr:cNvSpPr txBox="1">
          <a:spLocks noChangeArrowheads="1"/>
        </cdr:cNvSpPr>
      </cdr:nvSpPr>
      <cdr:spPr>
        <a:xfrm>
          <a:off x="8010525" y="5048250"/>
          <a:ext cx="752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1,000,000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15</xdr:col>
      <xdr:colOff>57150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76200" y="114300"/>
        <a:ext cx="912495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e\RooExcel\JUNE%202009%20TEST%20YEAR\Cost%20of%20Service%20and%20Rate%20Design\Rate%20Design%20Model%20-%20Bill%20Factor%20Inpu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e\Utah\Rate%20Design\Copy%20of%20Rate%20Department%20I%20and%20F%20rate%20model%20Aug%2016%20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e\Filings%20General\2007%20Rate%20Case\JUNE%202009%20TEST%20YEAR\2009%20CASE%20MODEL%20VER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te\Filings%20General\2007%20Rate%20Case\JUNE%202009%20TEST%20YEAR\Cost%20of%20Service%20and%20Rate%20Design\Rate%20Design%20Model%20-%20Bill%20Factor%20Inpu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e\Filings%20General\2007%20Rate%20Case\JUNE%202009%20TEST%20YEAR\BEFORE%20FILING\02-057-13-MODEL%20ALI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2">
        <row r="2">
          <cell r="A2" t="str">
            <v>Mo</v>
          </cell>
          <cell r="B2" t="str">
            <v>St</v>
          </cell>
          <cell r="C2" t="str">
            <v>Rate</v>
          </cell>
          <cell r="E2" t="str">
            <v>Mo</v>
          </cell>
          <cell r="F2" t="str">
            <v>St</v>
          </cell>
          <cell r="G2" t="str">
            <v>Rate</v>
          </cell>
          <cell r="L2" t="str">
            <v>St</v>
          </cell>
          <cell r="M2" t="str">
            <v>Rate</v>
          </cell>
          <cell r="O2" t="str">
            <v>St</v>
          </cell>
          <cell r="P2" t="str">
            <v>Rate</v>
          </cell>
          <cell r="Q2" t="str">
            <v>St</v>
          </cell>
          <cell r="R2" t="str">
            <v>Rate</v>
          </cell>
        </row>
        <row r="3">
          <cell r="A3">
            <v>1</v>
          </cell>
          <cell r="B3" t="str">
            <v>UT</v>
          </cell>
          <cell r="C3" t="str">
            <v>GSR </v>
          </cell>
          <cell r="E3">
            <v>1</v>
          </cell>
          <cell r="F3" t="str">
            <v>UT</v>
          </cell>
          <cell r="G3" t="str">
            <v>F1</v>
          </cell>
          <cell r="L3" t="str">
            <v>UT</v>
          </cell>
          <cell r="M3" t="str">
            <v>I4</v>
          </cell>
          <cell r="O3" t="str">
            <v>WY</v>
          </cell>
          <cell r="P3" t="str">
            <v>GS </v>
          </cell>
          <cell r="Q3" t="str">
            <v>WY</v>
          </cell>
          <cell r="R3" t="str">
            <v>I2</v>
          </cell>
        </row>
        <row r="4">
          <cell r="A4">
            <v>2</v>
          </cell>
          <cell r="B4" t="str">
            <v>UT</v>
          </cell>
          <cell r="C4" t="str">
            <v>GSR </v>
          </cell>
          <cell r="E4">
            <v>2</v>
          </cell>
          <cell r="F4" t="str">
            <v>UT</v>
          </cell>
          <cell r="G4" t="str">
            <v>F1</v>
          </cell>
        </row>
        <row r="5">
          <cell r="A5">
            <v>3</v>
          </cell>
          <cell r="B5" t="str">
            <v>UT</v>
          </cell>
          <cell r="C5" t="str">
            <v>GSR </v>
          </cell>
          <cell r="E5">
            <v>3</v>
          </cell>
          <cell r="F5" t="str">
            <v>UT</v>
          </cell>
          <cell r="G5" t="str">
            <v>F1</v>
          </cell>
        </row>
        <row r="6">
          <cell r="A6">
            <v>11</v>
          </cell>
          <cell r="B6" t="str">
            <v>UT</v>
          </cell>
          <cell r="C6" t="str">
            <v>GSR </v>
          </cell>
          <cell r="E6">
            <v>11</v>
          </cell>
          <cell r="F6" t="str">
            <v>UT</v>
          </cell>
          <cell r="G6" t="str">
            <v>F1</v>
          </cell>
          <cell r="L6" t="str">
            <v>St</v>
          </cell>
          <cell r="M6" t="str">
            <v>Rate</v>
          </cell>
          <cell r="O6" t="str">
            <v>St</v>
          </cell>
          <cell r="P6" t="str">
            <v>Rate</v>
          </cell>
          <cell r="Q6" t="str">
            <v>St</v>
          </cell>
          <cell r="R6" t="str">
            <v>Rate</v>
          </cell>
        </row>
        <row r="7">
          <cell r="A7">
            <v>12</v>
          </cell>
          <cell r="B7" t="str">
            <v>UT</v>
          </cell>
          <cell r="C7" t="str">
            <v>GSR </v>
          </cell>
          <cell r="E7">
            <v>12</v>
          </cell>
          <cell r="F7" t="str">
            <v>UT</v>
          </cell>
          <cell r="G7" t="str">
            <v>F1</v>
          </cell>
          <cell r="L7" t="str">
            <v>UT</v>
          </cell>
          <cell r="M7" t="str">
            <v>IS2</v>
          </cell>
          <cell r="O7" t="str">
            <v>WY</v>
          </cell>
          <cell r="P7" t="str">
            <v>NGV</v>
          </cell>
          <cell r="Q7" t="str">
            <v>WY</v>
          </cell>
          <cell r="R7" t="str">
            <v>I4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  <cell r="E10" t="str">
            <v>Mo</v>
          </cell>
          <cell r="F10" t="str">
            <v>St</v>
          </cell>
          <cell r="G10" t="str">
            <v>Rate</v>
          </cell>
          <cell r="L10" t="str">
            <v>St</v>
          </cell>
          <cell r="M10" t="str">
            <v>Rate</v>
          </cell>
          <cell r="O10" t="str">
            <v>St</v>
          </cell>
          <cell r="P10" t="str">
            <v>Rate</v>
          </cell>
          <cell r="Q10" t="str">
            <v>St</v>
          </cell>
          <cell r="R10" t="str">
            <v>Rate</v>
          </cell>
        </row>
        <row r="11">
          <cell r="A11">
            <v>4</v>
          </cell>
          <cell r="B11" t="str">
            <v>UT</v>
          </cell>
          <cell r="C11" t="str">
            <v>GSR </v>
          </cell>
          <cell r="E11">
            <v>4</v>
          </cell>
          <cell r="F11" t="str">
            <v>UT</v>
          </cell>
          <cell r="G11" t="str">
            <v>F1</v>
          </cell>
          <cell r="L11" t="str">
            <v>UT</v>
          </cell>
          <cell r="M11" t="str">
            <v>IS4</v>
          </cell>
          <cell r="O11" t="str">
            <v>WY</v>
          </cell>
          <cell r="P11" t="str">
            <v>F1</v>
          </cell>
          <cell r="Q11" t="str">
            <v>WY</v>
          </cell>
          <cell r="R11" t="str">
            <v>IC </v>
          </cell>
        </row>
        <row r="12">
          <cell r="A12">
            <v>5</v>
          </cell>
          <cell r="B12" t="str">
            <v>UT</v>
          </cell>
          <cell r="C12" t="str">
            <v>GSR </v>
          </cell>
          <cell r="E12">
            <v>5</v>
          </cell>
          <cell r="F12" t="str">
            <v>UT</v>
          </cell>
          <cell r="G12" t="str">
            <v>F1</v>
          </cell>
        </row>
        <row r="13">
          <cell r="A13">
            <v>6</v>
          </cell>
          <cell r="B13" t="str">
            <v>UT</v>
          </cell>
          <cell r="C13" t="str">
            <v>GSR </v>
          </cell>
          <cell r="E13">
            <v>6</v>
          </cell>
          <cell r="F13" t="str">
            <v>UT</v>
          </cell>
          <cell r="G13" t="str">
            <v>F1</v>
          </cell>
        </row>
        <row r="14">
          <cell r="A14">
            <v>7</v>
          </cell>
          <cell r="B14" t="str">
            <v>UT</v>
          </cell>
          <cell r="C14" t="str">
            <v>GSR </v>
          </cell>
          <cell r="E14">
            <v>7</v>
          </cell>
          <cell r="F14" t="str">
            <v>UT</v>
          </cell>
          <cell r="G14" t="str">
            <v>F1</v>
          </cell>
          <cell r="L14" t="str">
            <v>St</v>
          </cell>
          <cell r="M14" t="str">
            <v>Rate</v>
          </cell>
          <cell r="O14" t="str">
            <v>St</v>
          </cell>
          <cell r="P14" t="str">
            <v>Rate</v>
          </cell>
          <cell r="Q14" t="str">
            <v>St</v>
          </cell>
          <cell r="R14" t="str">
            <v>Rate</v>
          </cell>
        </row>
        <row r="15">
          <cell r="A15">
            <v>8</v>
          </cell>
          <cell r="B15" t="str">
            <v>UT</v>
          </cell>
          <cell r="C15" t="str">
            <v>GSR </v>
          </cell>
          <cell r="E15">
            <v>8</v>
          </cell>
          <cell r="F15" t="str">
            <v>UT</v>
          </cell>
          <cell r="G15" t="str">
            <v>F1</v>
          </cell>
          <cell r="L15" t="str">
            <v>UT</v>
          </cell>
          <cell r="M15" t="str">
            <v>IT  </v>
          </cell>
          <cell r="O15" t="str">
            <v>WY</v>
          </cell>
          <cell r="P15" t="str">
            <v>GSW</v>
          </cell>
          <cell r="Q15" t="str">
            <v>WY</v>
          </cell>
          <cell r="R15" t="str">
            <v>IC1 </v>
          </cell>
        </row>
        <row r="16">
          <cell r="A16">
            <v>9</v>
          </cell>
          <cell r="B16" t="str">
            <v>UT</v>
          </cell>
          <cell r="C16" t="str">
            <v>GSR </v>
          </cell>
          <cell r="E16">
            <v>9</v>
          </cell>
          <cell r="F16" t="str">
            <v>UT</v>
          </cell>
          <cell r="G16" t="str">
            <v>F1</v>
          </cell>
        </row>
        <row r="17">
          <cell r="A17">
            <v>10</v>
          </cell>
          <cell r="B17" t="str">
            <v>UT</v>
          </cell>
          <cell r="C17" t="str">
            <v>GSR </v>
          </cell>
          <cell r="E17">
            <v>10</v>
          </cell>
          <cell r="F17" t="str">
            <v>UT</v>
          </cell>
          <cell r="G17" t="str">
            <v>F1</v>
          </cell>
        </row>
        <row r="18">
          <cell r="Q18" t="str">
            <v>St</v>
          </cell>
          <cell r="R18" t="str">
            <v>Rate</v>
          </cell>
        </row>
        <row r="19">
          <cell r="Q19" t="str">
            <v>WY</v>
          </cell>
          <cell r="R19" t="str">
            <v>IC2 </v>
          </cell>
        </row>
        <row r="20">
          <cell r="A20" t="str">
            <v>Mo</v>
          </cell>
          <cell r="B20" t="str">
            <v>St</v>
          </cell>
          <cell r="C20" t="str">
            <v>Rate</v>
          </cell>
          <cell r="E20" t="str">
            <v>Mo</v>
          </cell>
          <cell r="F20" t="str">
            <v>St</v>
          </cell>
          <cell r="G20" t="str">
            <v>Rate</v>
          </cell>
        </row>
        <row r="21">
          <cell r="A21">
            <v>1</v>
          </cell>
          <cell r="B21" t="str">
            <v>UT</v>
          </cell>
          <cell r="C21" t="str">
            <v>GSS</v>
          </cell>
          <cell r="E21">
            <v>1</v>
          </cell>
          <cell r="F21" t="str">
            <v>UT</v>
          </cell>
          <cell r="G21" t="str">
            <v>F1E</v>
          </cell>
        </row>
        <row r="22">
          <cell r="A22">
            <v>2</v>
          </cell>
          <cell r="B22" t="str">
            <v>UT</v>
          </cell>
          <cell r="C22" t="str">
            <v>GSS</v>
          </cell>
          <cell r="E22">
            <v>2</v>
          </cell>
          <cell r="F22" t="str">
            <v>UT</v>
          </cell>
          <cell r="G22" t="str">
            <v>F1E</v>
          </cell>
          <cell r="L22" t="str">
            <v>St</v>
          </cell>
          <cell r="M22" t="str">
            <v>Rate</v>
          </cell>
          <cell r="Q22" t="str">
            <v>St</v>
          </cell>
          <cell r="R22" t="str">
            <v>Rate</v>
          </cell>
        </row>
        <row r="23">
          <cell r="A23">
            <v>3</v>
          </cell>
          <cell r="B23" t="str">
            <v>UT</v>
          </cell>
          <cell r="C23" t="str">
            <v>GSS</v>
          </cell>
          <cell r="E23">
            <v>3</v>
          </cell>
          <cell r="F23" t="str">
            <v>UT</v>
          </cell>
          <cell r="G23" t="str">
            <v>F1E</v>
          </cell>
          <cell r="L23" t="str">
            <v>UT</v>
          </cell>
          <cell r="M23" t="str">
            <v>ITS </v>
          </cell>
          <cell r="Q23" t="str">
            <v>WY</v>
          </cell>
          <cell r="R23" t="str">
            <v>IT</v>
          </cell>
        </row>
        <row r="24">
          <cell r="A24">
            <v>11</v>
          </cell>
          <cell r="B24" t="str">
            <v>UT</v>
          </cell>
          <cell r="C24" t="str">
            <v>GSS</v>
          </cell>
          <cell r="E24">
            <v>11</v>
          </cell>
          <cell r="F24" t="str">
            <v>UT</v>
          </cell>
          <cell r="G24" t="str">
            <v>F1E</v>
          </cell>
        </row>
        <row r="25">
          <cell r="A25">
            <v>12</v>
          </cell>
          <cell r="B25" t="str">
            <v>UT</v>
          </cell>
          <cell r="C25" t="str">
            <v>GSS</v>
          </cell>
          <cell r="E25">
            <v>12</v>
          </cell>
          <cell r="F25" t="str">
            <v>UT</v>
          </cell>
          <cell r="G25" t="str">
            <v>F1E</v>
          </cell>
        </row>
        <row r="26">
          <cell r="Q26" t="str">
            <v>St</v>
          </cell>
          <cell r="R26" t="str">
            <v>Rate</v>
          </cell>
        </row>
        <row r="27">
          <cell r="Q27" t="str">
            <v>CO</v>
          </cell>
          <cell r="R27" t="str">
            <v>I4</v>
          </cell>
        </row>
        <row r="28">
          <cell r="A28" t="str">
            <v>Mo</v>
          </cell>
          <cell r="B28" t="str">
            <v>St</v>
          </cell>
          <cell r="C28" t="str">
            <v>Rate</v>
          </cell>
          <cell r="E28" t="str">
            <v>Mo</v>
          </cell>
          <cell r="F28" t="str">
            <v>St</v>
          </cell>
          <cell r="G28" t="str">
            <v>Rate</v>
          </cell>
        </row>
        <row r="29">
          <cell r="A29">
            <v>4</v>
          </cell>
          <cell r="B29" t="str">
            <v>UT</v>
          </cell>
          <cell r="C29" t="str">
            <v>GSS</v>
          </cell>
          <cell r="E29">
            <v>4</v>
          </cell>
          <cell r="F29" t="str">
            <v>UT</v>
          </cell>
          <cell r="G29" t="str">
            <v>F1E</v>
          </cell>
        </row>
        <row r="30">
          <cell r="A30">
            <v>5</v>
          </cell>
          <cell r="B30" t="str">
            <v>UT</v>
          </cell>
          <cell r="C30" t="str">
            <v>GSS</v>
          </cell>
          <cell r="E30">
            <v>5</v>
          </cell>
          <cell r="F30" t="str">
            <v>UT</v>
          </cell>
          <cell r="G30" t="str">
            <v>F1E</v>
          </cell>
        </row>
        <row r="31">
          <cell r="A31">
            <v>6</v>
          </cell>
          <cell r="B31" t="str">
            <v>UT</v>
          </cell>
          <cell r="C31" t="str">
            <v>GSS</v>
          </cell>
          <cell r="E31">
            <v>6</v>
          </cell>
          <cell r="F31" t="str">
            <v>UT</v>
          </cell>
          <cell r="G31" t="str">
            <v>F1E</v>
          </cell>
        </row>
        <row r="32">
          <cell r="A32">
            <v>7</v>
          </cell>
          <cell r="B32" t="str">
            <v>UT</v>
          </cell>
          <cell r="C32" t="str">
            <v>GSS</v>
          </cell>
          <cell r="E32">
            <v>7</v>
          </cell>
          <cell r="F32" t="str">
            <v>UT</v>
          </cell>
          <cell r="G32" t="str">
            <v>F1E</v>
          </cell>
        </row>
        <row r="33">
          <cell r="A33">
            <v>8</v>
          </cell>
          <cell r="B33" t="str">
            <v>UT</v>
          </cell>
          <cell r="C33" t="str">
            <v>GSS</v>
          </cell>
          <cell r="E33">
            <v>8</v>
          </cell>
          <cell r="F33" t="str">
            <v>UT</v>
          </cell>
          <cell r="G33" t="str">
            <v>F1E</v>
          </cell>
        </row>
        <row r="34">
          <cell r="A34">
            <v>9</v>
          </cell>
          <cell r="B34" t="str">
            <v>UT</v>
          </cell>
          <cell r="C34" t="str">
            <v>GSS</v>
          </cell>
          <cell r="E34">
            <v>9</v>
          </cell>
          <cell r="F34" t="str">
            <v>UT</v>
          </cell>
          <cell r="G34" t="str">
            <v>F1E</v>
          </cell>
        </row>
        <row r="35">
          <cell r="A35">
            <v>10</v>
          </cell>
          <cell r="B35" t="str">
            <v>UT</v>
          </cell>
          <cell r="C35" t="str">
            <v>GSS</v>
          </cell>
          <cell r="E35">
            <v>10</v>
          </cell>
          <cell r="F35" t="str">
            <v>UT</v>
          </cell>
          <cell r="G35" t="str">
            <v>F1E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ount List"/>
      <sheetName val="IT Account"/>
      <sheetName val="F Account"/>
      <sheetName val="Multi History"/>
      <sheetName val="History"/>
      <sheetName val="F&amp;I Henery Hub"/>
      <sheetName val="Rates-Meter Categories-Charges"/>
      <sheetName val="Test Sheet"/>
      <sheetName val="Tax Table"/>
      <sheetName val="Rep Information"/>
      <sheetName val="Henry Hub Data"/>
      <sheetName val="Input HHDATA"/>
    </sheetNames>
    <sheetDataSet>
      <sheetData sheetId="6">
        <row r="53">
          <cell r="E53">
            <v>0.21317</v>
          </cell>
        </row>
        <row r="54">
          <cell r="E54">
            <v>0.19834</v>
          </cell>
        </row>
        <row r="55">
          <cell r="E55">
            <v>0.13487</v>
          </cell>
        </row>
        <row r="56">
          <cell r="E56">
            <v>0.03677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Checks"/>
      <sheetName val="Report"/>
      <sheetName val="ROR-Model"/>
      <sheetName val="Adjustments"/>
      <sheetName val="Summaries"/>
      <sheetName val="compare"/>
      <sheetName val="Rate Base"/>
      <sheetName val="PROJECTED  EXPENSES."/>
      <sheetName val="Und Stor"/>
      <sheetName val="Wexpro"/>
      <sheetName val="ccs1"/>
      <sheetName val="RESERVE ACCRUAL"/>
      <sheetName val="Pipeline Integrity"/>
      <sheetName val="RB HISTORICAL DATA BASE"/>
      <sheetName val="Minimum Bills"/>
      <sheetName val="Taxes"/>
      <sheetName val="RB YE"/>
      <sheetName val="RB AVG"/>
      <sheetName val="Pipe Integrity"/>
      <sheetName val="Bank PTO"/>
      <sheetName val="Labor Ann"/>
      <sheetName val="Donations"/>
      <sheetName val="19-Advertising"/>
      <sheetName val="Incentive"/>
      <sheetName val="Phantom"/>
      <sheetName val="ST TAX"/>
      <sheetName val="R&amp;D FUNDS"/>
      <sheetName val="ACC 154 Accounting Adjustment"/>
      <sheetName val="Tickets"/>
      <sheetName val="Other Rev"/>
      <sheetName val="Revenue"/>
      <sheetName val="BOOKED JUN 07 REV"/>
      <sheetName val="GS-R_GS-C_REVRUN JUNE 07"/>
      <sheetName val="OLD GS-R_GS-C_REVRUN JUNE 07"/>
      <sheetName val="ORIGINALREVRUN JUNE 07"/>
      <sheetName val="FORECASTED REV DEC 2008 "/>
      <sheetName val="OLD FORECASTED REV DEC 2008 "/>
      <sheetName val="OLD FORECASTED REV JUN 2009 "/>
      <sheetName val="FORECASTED REV JUN 2009 "/>
      <sheetName val="NEW REV SUMMARY"/>
      <sheetName val="Industrial Cust"/>
      <sheetName val="AIRCRAFT"/>
      <sheetName val="IT REV"/>
      <sheetName val="OakCity"/>
      <sheetName val="Utah Bad Debt"/>
      <sheetName val="Capital Str"/>
      <sheetName val="Utah Allocation"/>
      <sheetName val="ALLOCATIONS&amp;PRETAX"/>
      <sheetName val="PRINT MACRO"/>
      <sheetName val="COS Input"/>
      <sheetName val="Dist Plant"/>
      <sheetName val="COS Alloc Factors"/>
      <sheetName val="COS Detail"/>
      <sheetName val="COS Sum"/>
    </sheetNames>
    <sheetDataSet>
      <sheetData sheetId="52">
        <row r="11">
          <cell r="C11" t="str">
            <v>No Allocation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C13" t="str">
            <v>GSR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C15" t="str">
            <v>GSC</v>
          </cell>
          <cell r="D15">
            <v>0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C17" t="str">
            <v>F-1</v>
          </cell>
          <cell r="D17">
            <v>0</v>
          </cell>
          <cell r="E17">
            <v>0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9">
          <cell r="C19" t="str">
            <v>F-3</v>
          </cell>
        </row>
        <row r="21">
          <cell r="C21" t="str">
            <v>F-4</v>
          </cell>
        </row>
        <row r="23">
          <cell r="C23" t="str">
            <v>FT-2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</v>
          </cell>
          <cell r="K23">
            <v>0</v>
          </cell>
        </row>
        <row r="25">
          <cell r="C25" t="str">
            <v>I-4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</v>
          </cell>
        </row>
        <row r="27">
          <cell r="C27" t="str">
            <v>IT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30">
          <cell r="C30" t="str">
            <v>Peak Day</v>
          </cell>
          <cell r="D30">
            <v>0.645605483452269</v>
          </cell>
          <cell r="E30">
            <v>0.2831303220716403</v>
          </cell>
          <cell r="F30">
            <v>0.035394785563651936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C32" t="str">
            <v>Throughput</v>
          </cell>
          <cell r="D32">
            <v>0.5417077505417567</v>
          </cell>
          <cell r="E32">
            <v>0.22714830708677816</v>
          </cell>
          <cell r="F32">
            <v>0.06579146411557027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0.015758469409738428</v>
          </cell>
        </row>
        <row r="34">
          <cell r="C34" t="str">
            <v>60% Peak Day 40% Throughput</v>
          </cell>
          <cell r="D34">
            <v>0.604046390288064</v>
          </cell>
          <cell r="E34">
            <v>0.2607375160776954</v>
          </cell>
          <cell r="F34">
            <v>0.047553456984419255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0.006303387763895369</v>
          </cell>
        </row>
        <row r="36">
          <cell r="C36" t="str">
            <v>75% Peak Day 25% Throughput</v>
          </cell>
          <cell r="D36">
            <v>0.6196310502246408</v>
          </cell>
          <cell r="E36">
            <v>0.2691348183254247</v>
          </cell>
          <cell r="F36">
            <v>0.04299395520163151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0.003939617352434606</v>
          </cell>
        </row>
        <row r="38">
          <cell r="C38" t="str">
            <v>Firm Sales</v>
          </cell>
          <cell r="D38">
            <v>0.6490257700757172</v>
          </cell>
          <cell r="E38">
            <v>0.2721487827725434</v>
          </cell>
          <cell r="F38">
            <v>0.07882544715173946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40">
          <cell r="C40" t="str">
            <v>Distribution Throughput</v>
          </cell>
          <cell r="D40">
            <v>0.6185179835226763</v>
          </cell>
          <cell r="E40">
            <v>0.258327807146044</v>
          </cell>
          <cell r="F40">
            <v>0.07083822347231142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0.013603534703970608</v>
          </cell>
        </row>
        <row r="42">
          <cell r="C42" t="str">
            <v>Residential Commercial Dth</v>
          </cell>
          <cell r="D42">
            <v>0.7045632861534628</v>
          </cell>
          <cell r="E42">
            <v>0.2954367138465372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5">
          <cell r="C45" t="str">
            <v>DNG Revenue</v>
          </cell>
          <cell r="D45">
            <v>0.7878788398911447</v>
          </cell>
          <cell r="E45">
            <v>0.18045806104020676</v>
          </cell>
          <cell r="F45">
            <v>0.01700727337905755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0.0022445333426716037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2">
        <row r="2">
          <cell r="A2" t="str">
            <v>Mo</v>
          </cell>
          <cell r="B2" t="str">
            <v>St</v>
          </cell>
          <cell r="C2" t="str">
            <v>Rate</v>
          </cell>
        </row>
        <row r="3">
          <cell r="A3">
            <v>1</v>
          </cell>
          <cell r="B3" t="str">
            <v>UT</v>
          </cell>
          <cell r="C3" t="str">
            <v>GSR </v>
          </cell>
        </row>
        <row r="4">
          <cell r="A4">
            <v>2</v>
          </cell>
          <cell r="B4" t="str">
            <v>UT</v>
          </cell>
          <cell r="C4" t="str">
            <v>GSR </v>
          </cell>
        </row>
        <row r="5">
          <cell r="A5">
            <v>3</v>
          </cell>
          <cell r="B5" t="str">
            <v>UT</v>
          </cell>
          <cell r="C5" t="str">
            <v>GSR </v>
          </cell>
        </row>
        <row r="6">
          <cell r="A6">
            <v>11</v>
          </cell>
          <cell r="B6" t="str">
            <v>UT</v>
          </cell>
          <cell r="C6" t="str">
            <v>GSR </v>
          </cell>
        </row>
        <row r="7">
          <cell r="A7">
            <v>12</v>
          </cell>
          <cell r="B7" t="str">
            <v>UT</v>
          </cell>
          <cell r="C7" t="str">
            <v>GSR 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</row>
        <row r="11">
          <cell r="A11">
            <v>4</v>
          </cell>
          <cell r="B11" t="str">
            <v>UT</v>
          </cell>
          <cell r="C11" t="str">
            <v>GSR </v>
          </cell>
        </row>
        <row r="12">
          <cell r="A12">
            <v>5</v>
          </cell>
          <cell r="B12" t="str">
            <v>UT</v>
          </cell>
          <cell r="C12" t="str">
            <v>GSR </v>
          </cell>
        </row>
        <row r="13">
          <cell r="A13">
            <v>6</v>
          </cell>
          <cell r="B13" t="str">
            <v>UT</v>
          </cell>
          <cell r="C13" t="str">
            <v>GSR </v>
          </cell>
        </row>
        <row r="14">
          <cell r="A14">
            <v>7</v>
          </cell>
          <cell r="B14" t="str">
            <v>UT</v>
          </cell>
          <cell r="C14" t="str">
            <v>GSR </v>
          </cell>
        </row>
        <row r="15">
          <cell r="A15">
            <v>8</v>
          </cell>
          <cell r="B15" t="str">
            <v>UT</v>
          </cell>
          <cell r="C15" t="str">
            <v>GSR </v>
          </cell>
        </row>
        <row r="16">
          <cell r="A16">
            <v>9</v>
          </cell>
          <cell r="B16" t="str">
            <v>UT</v>
          </cell>
          <cell r="C16" t="str">
            <v>GSR </v>
          </cell>
        </row>
        <row r="17">
          <cell r="A17">
            <v>10</v>
          </cell>
          <cell r="B17" t="str">
            <v>UT</v>
          </cell>
          <cell r="C17" t="str">
            <v>GSR </v>
          </cell>
        </row>
        <row r="38">
          <cell r="A38" t="str">
            <v>Mo</v>
          </cell>
          <cell r="B38" t="str">
            <v>St</v>
          </cell>
          <cell r="C38" t="str">
            <v>Rate</v>
          </cell>
          <cell r="E38" t="str">
            <v>Mo</v>
          </cell>
          <cell r="F38" t="str">
            <v>St</v>
          </cell>
          <cell r="G38" t="str">
            <v>Rate</v>
          </cell>
        </row>
        <row r="39">
          <cell r="A39">
            <v>1</v>
          </cell>
          <cell r="B39" t="str">
            <v>UT</v>
          </cell>
          <cell r="C39" t="str">
            <v>GSC </v>
          </cell>
          <cell r="E39">
            <v>4</v>
          </cell>
          <cell r="F39" t="str">
            <v>UT</v>
          </cell>
          <cell r="G39" t="str">
            <v>GSC </v>
          </cell>
        </row>
        <row r="40">
          <cell r="A40">
            <v>2</v>
          </cell>
          <cell r="B40" t="str">
            <v>UT</v>
          </cell>
          <cell r="C40" t="str">
            <v>GSC </v>
          </cell>
          <cell r="E40">
            <v>5</v>
          </cell>
          <cell r="F40" t="str">
            <v>UT</v>
          </cell>
          <cell r="G40" t="str">
            <v>GSC </v>
          </cell>
        </row>
        <row r="41">
          <cell r="A41">
            <v>3</v>
          </cell>
          <cell r="B41" t="str">
            <v>UT</v>
          </cell>
          <cell r="C41" t="str">
            <v>GSC </v>
          </cell>
          <cell r="E41">
            <v>6</v>
          </cell>
          <cell r="F41" t="str">
            <v>UT</v>
          </cell>
          <cell r="G41" t="str">
            <v>GSC </v>
          </cell>
        </row>
        <row r="42">
          <cell r="A42">
            <v>11</v>
          </cell>
          <cell r="B42" t="str">
            <v>UT</v>
          </cell>
          <cell r="C42" t="str">
            <v>GSC </v>
          </cell>
          <cell r="E42">
            <v>7</v>
          </cell>
          <cell r="F42" t="str">
            <v>UT</v>
          </cell>
          <cell r="G42" t="str">
            <v>GSC </v>
          </cell>
        </row>
        <row r="43">
          <cell r="A43">
            <v>12</v>
          </cell>
          <cell r="B43" t="str">
            <v>UT</v>
          </cell>
          <cell r="C43" t="str">
            <v>GSC </v>
          </cell>
          <cell r="E43">
            <v>8</v>
          </cell>
          <cell r="F43" t="str">
            <v>UT</v>
          </cell>
          <cell r="G43" t="str">
            <v>GSC </v>
          </cell>
        </row>
        <row r="44">
          <cell r="E44">
            <v>9</v>
          </cell>
          <cell r="F44" t="str">
            <v>UT</v>
          </cell>
          <cell r="G44" t="str">
            <v>GSC </v>
          </cell>
        </row>
        <row r="45">
          <cell r="E45">
            <v>10</v>
          </cell>
          <cell r="F45" t="str">
            <v>UT</v>
          </cell>
          <cell r="G45" t="str">
            <v>GSC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Checks"/>
      <sheetName val="Report"/>
      <sheetName val="ROR-Model"/>
      <sheetName val="Adjustments"/>
      <sheetName val="Summaries"/>
      <sheetName val="Rate Base"/>
      <sheetName val="PROJECTED  EXPENSES."/>
      <sheetName val="Und Stor"/>
      <sheetName val="Wexpro"/>
      <sheetName val="RESERVE ACCRUAL"/>
      <sheetName val="Pipeline Integrity"/>
      <sheetName val="Minimum Bills"/>
      <sheetName val="Taxes"/>
      <sheetName val="Pipe Integrity"/>
      <sheetName val="Bank PTO"/>
      <sheetName val="Labor Ann"/>
      <sheetName val="Donations"/>
      <sheetName val="19-Advertising"/>
      <sheetName val="Incentive"/>
      <sheetName val="Stock Insentives"/>
      <sheetName val="ST TAX"/>
      <sheetName val="R&amp;D FUNDS"/>
      <sheetName val="Sporting Events"/>
      <sheetName val="Other Rev"/>
      <sheetName val="Revenue"/>
      <sheetName val="BOOKED JUN 07 REV"/>
      <sheetName val="GS-R_GS-C_REVRUN JUNE 07"/>
      <sheetName val="ORIGINALREVRUN JUNE 07"/>
      <sheetName val="FORECASTED REV DEC 2008 "/>
      <sheetName val="FORECASTED REV JUN 2009 "/>
      <sheetName val="NEW REV SUMMARY"/>
      <sheetName val="Industrial Cust"/>
      <sheetName val="AIRCRAFT"/>
      <sheetName val="IT REV"/>
      <sheetName val="OakCity"/>
      <sheetName val="Utah Bad Debt"/>
      <sheetName val="Capital Str"/>
      <sheetName val="Utah Allocation"/>
      <sheetName val="ALLOCATIONS&amp;PRETAX"/>
      <sheetName val="PRINT MACRO"/>
      <sheetName val="COS Input"/>
      <sheetName val="Dist Plant"/>
      <sheetName val="COS Alloc Factors"/>
      <sheetName val="COS Detail"/>
      <sheetName val="COS Sum"/>
      <sheetName val="COS Summary"/>
      <sheetName val="Rate Design"/>
      <sheetName val="Rates"/>
      <sheetName val="Blocks"/>
      <sheetName val="Cost Curves"/>
      <sheetName val="Graphs"/>
      <sheetName val="Sum-Wint"/>
      <sheetName val="Rules"/>
      <sheetName val="Bill Factor Input"/>
      <sheetName val="Criteria"/>
      <sheetName val="Checks-2"/>
    </sheetNames>
    <sheetDataSet>
      <sheetData sheetId="46">
        <row r="249">
          <cell r="A249">
            <v>1</v>
          </cell>
          <cell r="B249" t="str">
            <v>COST CURVE CALCULATIONS</v>
          </cell>
        </row>
        <row r="251">
          <cell r="A251">
            <v>2</v>
          </cell>
          <cell r="B251" t="str">
            <v>Customer Related Costs</v>
          </cell>
        </row>
        <row r="252">
          <cell r="A252">
            <v>3</v>
          </cell>
          <cell r="B252">
            <v>879</v>
          </cell>
          <cell r="C252" t="str">
            <v>Customer Installations Expenses</v>
          </cell>
          <cell r="F252" t="str">
            <v>Customers</v>
          </cell>
          <cell r="G252">
            <v>151428.85204609524</v>
          </cell>
          <cell r="H252">
            <v>140867.85921590263</v>
          </cell>
          <cell r="I252">
            <v>10401.172255124</v>
          </cell>
          <cell r="J252">
            <v>117.44790335073586</v>
          </cell>
          <cell r="O252">
            <v>13.186516094768246</v>
          </cell>
          <cell r="P252">
            <v>29.186155623087053</v>
          </cell>
        </row>
        <row r="253">
          <cell r="A253">
            <v>4</v>
          </cell>
          <cell r="B253">
            <v>887</v>
          </cell>
          <cell r="C253" t="str">
            <v>Maintenance of Mains</v>
          </cell>
          <cell r="F253" t="str">
            <v>Mains</v>
          </cell>
          <cell r="G253">
            <v>1737699.3563645906</v>
          </cell>
          <cell r="H253">
            <v>1391984.1635437754</v>
          </cell>
          <cell r="I253">
            <v>265996.24649158854</v>
          </cell>
          <cell r="J253">
            <v>31229.57203786084</v>
          </cell>
          <cell r="O253">
            <v>4274.642453101439</v>
          </cell>
          <cell r="P253">
            <v>44214.73183826442</v>
          </cell>
        </row>
        <row r="254">
          <cell r="A254">
            <v>5</v>
          </cell>
          <cell r="B254">
            <v>892</v>
          </cell>
          <cell r="C254" t="str">
            <v>Maintenance of Services</v>
          </cell>
          <cell r="F254" t="str">
            <v>Service Lines</v>
          </cell>
          <cell r="G254">
            <v>4150837.0536850397</v>
          </cell>
          <cell r="H254">
            <v>3653055.0768181663</v>
          </cell>
          <cell r="I254">
            <v>457076.18012520904</v>
          </cell>
          <cell r="J254">
            <v>18465.902050594264</v>
          </cell>
          <cell r="O254">
            <v>4086.864772136325</v>
          </cell>
          <cell r="P254">
            <v>18153.029918934033</v>
          </cell>
        </row>
        <row r="255">
          <cell r="A255">
            <v>6</v>
          </cell>
          <cell r="B255">
            <v>893</v>
          </cell>
          <cell r="C255" t="str">
            <v>Maintenance of Meters &amp; House Regulators</v>
          </cell>
          <cell r="F255" t="str">
            <v>Meters &amp; Regulators</v>
          </cell>
          <cell r="G255">
            <v>362980.4170096016</v>
          </cell>
          <cell r="H255">
            <v>268302.0161577159</v>
          </cell>
          <cell r="I255">
            <v>77643.03897847283</v>
          </cell>
          <cell r="J255">
            <v>7441.676527944976</v>
          </cell>
          <cell r="O255">
            <v>1966.4006434486273</v>
          </cell>
          <cell r="P255">
            <v>7627.284702019255</v>
          </cell>
        </row>
        <row r="256">
          <cell r="A256">
            <v>7</v>
          </cell>
          <cell r="B256">
            <v>901</v>
          </cell>
          <cell r="C256" t="str">
            <v>Supervision</v>
          </cell>
          <cell r="F256" t="str">
            <v>75% Customers 25% DNG Rev</v>
          </cell>
          <cell r="G256">
            <v>1044837.9150196303</v>
          </cell>
          <cell r="H256">
            <v>934777.8264827625</v>
          </cell>
          <cell r="I256">
            <v>100962.33221011219</v>
          </cell>
          <cell r="J256">
            <v>5050.241603102786</v>
          </cell>
          <cell r="O256">
            <v>654.5322230408095</v>
          </cell>
          <cell r="P256">
            <v>3392.982500612127</v>
          </cell>
        </row>
        <row r="257">
          <cell r="A257">
            <v>8</v>
          </cell>
          <cell r="B257">
            <v>902</v>
          </cell>
          <cell r="C257" t="str">
            <v>Meter Reading Expense</v>
          </cell>
          <cell r="F257" t="str">
            <v>Customers</v>
          </cell>
          <cell r="G257">
            <v>2128423.689519489</v>
          </cell>
          <cell r="H257">
            <v>1979982.5766080278</v>
          </cell>
          <cell r="I257">
            <v>146194.73850227622</v>
          </cell>
          <cell r="J257">
            <v>1650.8009959687704</v>
          </cell>
          <cell r="O257">
            <v>185.34442320008648</v>
          </cell>
          <cell r="P257">
            <v>410.22899001619146</v>
          </cell>
        </row>
        <row r="258">
          <cell r="A258">
            <v>9</v>
          </cell>
          <cell r="B258">
            <v>9031</v>
          </cell>
          <cell r="C258" t="str">
            <v>Customer Records Expense</v>
          </cell>
          <cell r="F258" t="str">
            <v>75% Customers 25% DNG Rev</v>
          </cell>
          <cell r="G258">
            <v>17814513.16426093</v>
          </cell>
          <cell r="H258">
            <v>15937985.840821562</v>
          </cell>
          <cell r="I258">
            <v>1721410.3454675428</v>
          </cell>
          <cell r="J258">
            <v>86106.7484514883</v>
          </cell>
          <cell r="O258">
            <v>11159.791137149155</v>
          </cell>
          <cell r="P258">
            <v>57850.43838318797</v>
          </cell>
        </row>
        <row r="259">
          <cell r="A259">
            <v>10</v>
          </cell>
          <cell r="B259">
            <v>907</v>
          </cell>
          <cell r="C259" t="str">
            <v>Supervision</v>
          </cell>
          <cell r="F259" t="str">
            <v>Customers</v>
          </cell>
          <cell r="G259">
            <v>148658.94582486356</v>
          </cell>
          <cell r="H259">
            <v>138291.1325595126</v>
          </cell>
          <cell r="I259">
            <v>10210.916096219747</v>
          </cell>
          <cell r="J259">
            <v>115.29956983459198</v>
          </cell>
          <cell r="O259">
            <v>12.94531098442275</v>
          </cell>
          <cell r="P259">
            <v>28.65228831218902</v>
          </cell>
        </row>
        <row r="260">
          <cell r="A260">
            <v>11</v>
          </cell>
          <cell r="B260">
            <v>908</v>
          </cell>
          <cell r="C260" t="str">
            <v>Customer Assistance Expense</v>
          </cell>
          <cell r="F260" t="str">
            <v>Customer Assistance Expense</v>
          </cell>
          <cell r="G260">
            <v>1929043.3331567051</v>
          </cell>
          <cell r="H260">
            <v>565846.2809148562</v>
          </cell>
          <cell r="I260">
            <v>321513.65233722806</v>
          </cell>
          <cell r="J260">
            <v>275216.6123414671</v>
          </cell>
          <cell r="O260">
            <v>172321.44095088847</v>
          </cell>
          <cell r="P260">
            <v>594145.3466122652</v>
          </cell>
        </row>
        <row r="261">
          <cell r="A261">
            <v>12</v>
          </cell>
          <cell r="B261">
            <v>909</v>
          </cell>
          <cell r="C261" t="str">
            <v>Info &amp; Instructional Advertising Expense</v>
          </cell>
          <cell r="F261" t="str">
            <v>Customers</v>
          </cell>
          <cell r="G261">
            <v>1741027.072625088</v>
          </cell>
          <cell r="H261">
            <v>1619603.8815837419</v>
          </cell>
          <cell r="I261">
            <v>119585.68158263189</v>
          </cell>
          <cell r="J261">
            <v>1350.3369839615625</v>
          </cell>
          <cell r="O261">
            <v>151.60969131304967</v>
          </cell>
          <cell r="P261">
            <v>335.56278343954995</v>
          </cell>
        </row>
        <row r="262">
          <cell r="A262">
            <v>13</v>
          </cell>
          <cell r="B262" t="str">
            <v>403</v>
          </cell>
          <cell r="C262" t="str">
            <v>Depreciation Expense - Distribution Utah (Allocated portion)</v>
          </cell>
          <cell r="F262" t="str">
            <v>Distribution Gross Plant</v>
          </cell>
          <cell r="G262">
            <v>16787010.55212832</v>
          </cell>
          <cell r="H262">
            <v>13963657.269475702</v>
          </cell>
          <cell r="I262">
            <v>2452000.7463876186</v>
          </cell>
          <cell r="J262">
            <v>166780.29306059316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41621.278945286576</v>
          </cell>
          <cell r="P262">
            <v>162950.96425911906</v>
          </cell>
        </row>
        <row r="263">
          <cell r="A263">
            <v>14</v>
          </cell>
          <cell r="B263" t="str">
            <v>403</v>
          </cell>
          <cell r="C263" t="str">
            <v>Depreciation Expense - General (Allocated portion)</v>
          </cell>
          <cell r="F263" t="str">
            <v>Gross Plant</v>
          </cell>
          <cell r="G263">
            <v>3288962.109568999</v>
          </cell>
          <cell r="H263">
            <v>2735802.15653648</v>
          </cell>
          <cell r="I263">
            <v>480403.4358864051</v>
          </cell>
          <cell r="J263">
            <v>32676.10172732984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8154.567424483687</v>
          </cell>
          <cell r="P263">
            <v>31925.84799430095</v>
          </cell>
        </row>
        <row r="264">
          <cell r="A264">
            <v>15</v>
          </cell>
          <cell r="B264" t="str">
            <v>408</v>
          </cell>
          <cell r="C264" t="str">
            <v>Taxes Other Than Income - Distribution Utah (Allocated portion)</v>
          </cell>
          <cell r="F264" t="str">
            <v>Distribution Gross Plant</v>
          </cell>
          <cell r="G264">
            <v>4450343.471481925</v>
          </cell>
          <cell r="H264">
            <v>3701854.5246189525</v>
          </cell>
          <cell r="I264">
            <v>650041.0230796842</v>
          </cell>
          <cell r="J264">
            <v>44214.51848673261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11034.066277238398</v>
          </cell>
          <cell r="P264">
            <v>43199.339019317704</v>
          </cell>
        </row>
        <row r="265">
          <cell r="A265">
            <v>16</v>
          </cell>
          <cell r="B265" t="str">
            <v>408</v>
          </cell>
          <cell r="C265" t="str">
            <v>Taxes Other Than Income - General (Allocated portion)</v>
          </cell>
          <cell r="F265" t="str">
            <v>Gross Plant</v>
          </cell>
          <cell r="G265">
            <v>1559574.4941181606</v>
          </cell>
          <cell r="H265">
            <v>1297274.6788034234</v>
          </cell>
          <cell r="I265">
            <v>227799.8105588843</v>
          </cell>
          <cell r="J265">
            <v>15494.497389582919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3866.768585989627</v>
          </cell>
          <cell r="P265">
            <v>15138.738780280448</v>
          </cell>
        </row>
        <row r="266">
          <cell r="A266">
            <v>17</v>
          </cell>
          <cell r="B266">
            <v>4090</v>
          </cell>
          <cell r="C266" t="str">
            <v>Income Taxes - Federal, State, Deferred (Allocated portion)</v>
          </cell>
          <cell r="F266" t="str">
            <v>Rate Base</v>
          </cell>
          <cell r="G266">
            <v>7861540.01432442</v>
          </cell>
          <cell r="H266">
            <v>6571826.242656829</v>
          </cell>
          <cell r="I266">
            <v>1121156.592311352</v>
          </cell>
          <cell r="J266">
            <v>75837.93734582682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19822.30480360632</v>
          </cell>
          <cell r="P266">
            <v>72896.93720681088</v>
          </cell>
        </row>
        <row r="267">
          <cell r="A267">
            <v>18</v>
          </cell>
          <cell r="B267" t="str">
            <v>A&amp;G Expenses (Allocated Portion based on Gross Plant by Category)</v>
          </cell>
          <cell r="G267">
            <v>19140930.474973626</v>
          </cell>
          <cell r="H267">
            <v>15921678.975623691</v>
          </cell>
          <cell r="I267">
            <v>2795826.908278106</v>
          </cell>
          <cell r="J267">
            <v>190166.67584472356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47457.52700263891</v>
          </cell>
          <cell r="P267">
            <v>185800.38822446964</v>
          </cell>
        </row>
        <row r="268">
          <cell r="A268">
            <v>19</v>
          </cell>
          <cell r="B268" t="str">
            <v>Net Income (Allocated Portion based on Rate Base by Category)</v>
          </cell>
          <cell r="G268">
            <v>23737794.096408326</v>
          </cell>
          <cell r="H268">
            <v>16899286.537243187</v>
          </cell>
          <cell r="I268">
            <v>6336297.17020984</v>
          </cell>
          <cell r="J268">
            <v>252898.4855675684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-41607.8066985618</v>
          </cell>
          <cell r="P268">
            <v>290919.7100862969</v>
          </cell>
        </row>
        <row r="269">
          <cell r="A269">
            <v>20</v>
          </cell>
          <cell r="B269" t="str">
            <v>Deficiency (Allocated Portion based on Rate Base by Category)</v>
          </cell>
          <cell r="G269">
            <v>12563458.49430087</v>
          </cell>
          <cell r="H269">
            <v>13520131.199866699</v>
          </cell>
          <cell r="I269">
            <v>-2214287.4843022744</v>
          </cell>
          <cell r="J269">
            <v>448219.64473544084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209957.83373313406</v>
          </cell>
          <cell r="P269">
            <v>599437.3002678875</v>
          </cell>
        </row>
        <row r="271">
          <cell r="A271">
            <v>21</v>
          </cell>
          <cell r="B271" t="str">
            <v>Total Customer Related Cost of Service</v>
          </cell>
          <cell r="G271">
            <v>120599063.50681669</v>
          </cell>
          <cell r="H271">
            <v>101242208.239531</v>
          </cell>
          <cell r="I271">
            <v>15080232.506456017</v>
          </cell>
          <cell r="J271">
            <v>1653032.792623372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495133.2981951729</v>
          </cell>
          <cell r="P271">
            <v>2128456.670011157</v>
          </cell>
        </row>
        <row r="273">
          <cell r="A273">
            <v>22</v>
          </cell>
          <cell r="B273" t="str">
            <v>Customers</v>
          </cell>
          <cell r="G273">
            <v>854088</v>
          </cell>
          <cell r="H273">
            <v>794748</v>
          </cell>
          <cell r="I273">
            <v>58487</v>
          </cell>
          <cell r="J273">
            <v>667</v>
          </cell>
          <cell r="O273">
            <v>75</v>
          </cell>
          <cell r="P273">
            <v>111</v>
          </cell>
        </row>
        <row r="274">
          <cell r="A274">
            <v>23</v>
          </cell>
          <cell r="B274" t="str">
            <v>Total Customer Related Cost per Customer</v>
          </cell>
          <cell r="G274">
            <v>141.20215189396959</v>
          </cell>
          <cell r="H274">
            <v>127.38906954095008</v>
          </cell>
          <cell r="I274">
            <v>257.83904981373666</v>
          </cell>
          <cell r="J274">
            <v>2478.310033918099</v>
          </cell>
          <cell r="O274">
            <v>6601.777309268972</v>
          </cell>
          <cell r="P274">
            <v>19175.28531541583</v>
          </cell>
        </row>
        <row r="276">
          <cell r="A276">
            <v>24</v>
          </cell>
          <cell r="B276" t="str">
            <v>Network Costs</v>
          </cell>
        </row>
        <row r="277">
          <cell r="A277">
            <v>25</v>
          </cell>
          <cell r="B277">
            <v>810</v>
          </cell>
          <cell r="C277" t="str">
            <v>Gas Used for Compressor Station Fuel</v>
          </cell>
          <cell r="F277" t="str">
            <v>Distribution O&amp;M Expense</v>
          </cell>
          <cell r="G277">
            <v>-227792.46904233788</v>
          </cell>
          <cell r="H277">
            <v>-178832.1834136124</v>
          </cell>
          <cell r="I277">
            <v>-36875.84269018414</v>
          </cell>
          <cell r="J277">
            <v>-4475.606283018238</v>
          </cell>
          <cell r="O277">
            <v>-759.314778696143</v>
          </cell>
          <cell r="P277">
            <v>-6849.521876826955</v>
          </cell>
        </row>
        <row r="278">
          <cell r="A278">
            <v>26</v>
          </cell>
          <cell r="B278">
            <v>812</v>
          </cell>
          <cell r="C278" t="str">
            <v>Gas Used for Other Utility Operations</v>
          </cell>
          <cell r="F278" t="str">
            <v>Distribution O&amp;M Expense</v>
          </cell>
          <cell r="G278">
            <v>-1741594.7248036047</v>
          </cell>
          <cell r="H278">
            <v>-1367267.269930556</v>
          </cell>
          <cell r="I278">
            <v>-281935.4536693472</v>
          </cell>
          <cell r="J278">
            <v>-34218.39328390483</v>
          </cell>
          <cell r="O278">
            <v>-5805.365816535543</v>
          </cell>
          <cell r="P278">
            <v>-52368.24210326088</v>
          </cell>
        </row>
        <row r="279">
          <cell r="A279">
            <v>27</v>
          </cell>
          <cell r="B279">
            <v>870</v>
          </cell>
          <cell r="C279" t="str">
            <v>Operation Supervision &amp; Engineering</v>
          </cell>
          <cell r="F279" t="str">
            <v>Distribution Gross Plant</v>
          </cell>
          <cell r="G279">
            <v>18002543.207540423</v>
          </cell>
          <cell r="H279">
            <v>14440356.933373028</v>
          </cell>
          <cell r="I279">
            <v>2836684.6114070895</v>
          </cell>
          <cell r="J279">
            <v>290994.38054477447</v>
          </cell>
          <cell r="O279">
            <v>50069.93626920464</v>
          </cell>
          <cell r="P279">
            <v>384437.34594632627</v>
          </cell>
        </row>
        <row r="280">
          <cell r="A280">
            <v>28</v>
          </cell>
          <cell r="B280">
            <v>874</v>
          </cell>
          <cell r="C280" t="str">
            <v>Mains &amp; Service Expenses</v>
          </cell>
          <cell r="F280" t="str">
            <v>Mains &amp; Service Lines</v>
          </cell>
          <cell r="G280">
            <v>7553515.766593702</v>
          </cell>
          <cell r="H280">
            <v>6216991.733399869</v>
          </cell>
          <cell r="I280">
            <v>1065876.849629591</v>
          </cell>
          <cell r="J280">
            <v>107301.87640135725</v>
          </cell>
          <cell r="O280">
            <v>15477.534084458832</v>
          </cell>
          <cell r="P280">
            <v>147867.77307842678</v>
          </cell>
        </row>
        <row r="281">
          <cell r="A281">
            <v>29</v>
          </cell>
          <cell r="B281">
            <v>878</v>
          </cell>
          <cell r="C281" t="str">
            <v>Meter &amp; House Regulator Expenses</v>
          </cell>
          <cell r="F281" t="str">
            <v>Meters &amp; Regulators</v>
          </cell>
          <cell r="G281">
            <v>473409.96879262</v>
          </cell>
          <cell r="H281">
            <v>349927.5529590387</v>
          </cell>
          <cell r="I281">
            <v>101264.38490148823</v>
          </cell>
          <cell r="J281">
            <v>9705.658178154592</v>
          </cell>
          <cell r="O281">
            <v>2564.6388169314873</v>
          </cell>
          <cell r="P281">
            <v>9947.733937006991</v>
          </cell>
        </row>
        <row r="282">
          <cell r="A282">
            <v>30</v>
          </cell>
          <cell r="B282">
            <v>880</v>
          </cell>
          <cell r="C282" t="str">
            <v>Other Expenses</v>
          </cell>
          <cell r="F282" t="str">
            <v>Distribution Gross Plant</v>
          </cell>
          <cell r="G282">
            <v>7481921.134555586</v>
          </cell>
          <cell r="H282">
            <v>6001463.820127168</v>
          </cell>
          <cell r="I282">
            <v>1178936.2370348664</v>
          </cell>
          <cell r="J282">
            <v>120938.3019240822</v>
          </cell>
          <cell r="O282">
            <v>20809.24400845226</v>
          </cell>
          <cell r="P282">
            <v>159773.5314610169</v>
          </cell>
        </row>
        <row r="283">
          <cell r="A283">
            <v>31</v>
          </cell>
          <cell r="B283" t="str">
            <v>881</v>
          </cell>
          <cell r="C283" t="str">
            <v>Rents</v>
          </cell>
          <cell r="F283" t="str">
            <v>Distribution Gross Plant</v>
          </cell>
          <cell r="G283">
            <v>72307.44596091718</v>
          </cell>
          <cell r="H283">
            <v>57999.879049249124</v>
          </cell>
          <cell r="I283">
            <v>11393.580167138332</v>
          </cell>
          <cell r="J283">
            <v>1168.7826660712433</v>
          </cell>
          <cell r="O283">
            <v>201.1065419654515</v>
          </cell>
          <cell r="P283">
            <v>1544.097536493025</v>
          </cell>
        </row>
        <row r="284">
          <cell r="A284">
            <v>32</v>
          </cell>
          <cell r="B284">
            <v>885</v>
          </cell>
          <cell r="C284" t="str">
            <v>Maintenance Supervision &amp; Engineering</v>
          </cell>
          <cell r="F284" t="str">
            <v>Distribution Gross Plant</v>
          </cell>
          <cell r="G284">
            <v>500732.25732149184</v>
          </cell>
          <cell r="H284">
            <v>401651.72444898274</v>
          </cell>
          <cell r="I284">
            <v>78901.04594688953</v>
          </cell>
          <cell r="J284">
            <v>8093.871591266223</v>
          </cell>
          <cell r="O284">
            <v>1392.671686604854</v>
          </cell>
          <cell r="P284">
            <v>10692.943647748498</v>
          </cell>
        </row>
        <row r="285">
          <cell r="A285">
            <v>33</v>
          </cell>
          <cell r="B285">
            <v>886</v>
          </cell>
          <cell r="C285" t="str">
            <v>Maintenance of Structures &amp; Improvements</v>
          </cell>
          <cell r="F285" t="str">
            <v>Distribution Gross Plant</v>
          </cell>
          <cell r="G285">
            <v>53641.98566987594</v>
          </cell>
          <cell r="H285">
            <v>43027.777284458454</v>
          </cell>
          <cell r="I285">
            <v>8452.438831604733</v>
          </cell>
          <cell r="J285">
            <v>867.0728469441541</v>
          </cell>
          <cell r="O285">
            <v>149.19285419180662</v>
          </cell>
          <cell r="P285">
            <v>1145.5038526767923</v>
          </cell>
        </row>
        <row r="286">
          <cell r="A286">
            <v>34</v>
          </cell>
          <cell r="B286">
            <v>887</v>
          </cell>
          <cell r="C286" t="str">
            <v>Maintenance of Mains</v>
          </cell>
          <cell r="F286" t="str">
            <v>Mains</v>
          </cell>
          <cell r="G286">
            <v>5213098.069093771</v>
          </cell>
          <cell r="H286">
            <v>4175952.4906313256</v>
          </cell>
          <cell r="I286">
            <v>797988.7394747655</v>
          </cell>
          <cell r="J286">
            <v>93688.7161135825</v>
          </cell>
          <cell r="O286">
            <v>12823.927359304314</v>
          </cell>
          <cell r="P286">
            <v>132644.19551479327</v>
          </cell>
        </row>
        <row r="287">
          <cell r="A287">
            <v>35</v>
          </cell>
          <cell r="B287" t="str">
            <v>403</v>
          </cell>
          <cell r="C287" t="str">
            <v>Depreciation Expense - Distribution Utah (Allocated portion)</v>
          </cell>
          <cell r="F287" t="str">
            <v>Distribution Gross Plant</v>
          </cell>
          <cell r="G287">
            <v>10663872.47033771</v>
          </cell>
          <cell r="H287">
            <v>9377624.554726541</v>
          </cell>
          <cell r="I287">
            <v>1182625.0821300652</v>
          </cell>
          <cell r="J287">
            <v>52609.0411132654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8412.754674463224</v>
          </cell>
          <cell r="P287">
            <v>42601.037693372265</v>
          </cell>
        </row>
        <row r="288">
          <cell r="A288">
            <v>36</v>
          </cell>
          <cell r="B288" t="str">
            <v>403</v>
          </cell>
          <cell r="C288" t="str">
            <v>Depreciation Expense - General (Allocated portion)</v>
          </cell>
          <cell r="F288" t="str">
            <v>Gross Plant</v>
          </cell>
          <cell r="G288">
            <v>2131047.443678688</v>
          </cell>
          <cell r="H288">
            <v>1870780.886342622</v>
          </cell>
          <cell r="I288">
            <v>238281.96813537608</v>
          </cell>
          <cell r="J288">
            <v>10982.159388241698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1764.3681216455582</v>
          </cell>
          <cell r="P288">
            <v>9238.061690802386</v>
          </cell>
        </row>
        <row r="289">
          <cell r="A289">
            <v>37</v>
          </cell>
          <cell r="B289" t="str">
            <v>408</v>
          </cell>
          <cell r="C289" t="str">
            <v>Taxes Other Than Income - Distribution Utah (Allocated portion)</v>
          </cell>
          <cell r="F289" t="str">
            <v>Distribution Gross Plant</v>
          </cell>
          <cell r="G289">
            <v>2827060.5467074285</v>
          </cell>
          <cell r="H289">
            <v>2486068.0277492716</v>
          </cell>
          <cell r="I289">
            <v>313521.44547267456</v>
          </cell>
          <cell r="J289">
            <v>13946.992046756128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2230.274873922071</v>
          </cell>
          <cell r="P289">
            <v>11293.806564803634</v>
          </cell>
        </row>
        <row r="290">
          <cell r="A290">
            <v>38</v>
          </cell>
          <cell r="B290" t="str">
            <v>408</v>
          </cell>
          <cell r="C290" t="str">
            <v>Taxes Other Than Income - General (Allocated portion)</v>
          </cell>
          <cell r="F290" t="str">
            <v>Gross Plant</v>
          </cell>
          <cell r="G290">
            <v>1010509.4337351668</v>
          </cell>
          <cell r="H290">
            <v>887095.0948127699</v>
          </cell>
          <cell r="I290">
            <v>112989.58988642998</v>
          </cell>
          <cell r="J290">
            <v>5207.568558607239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836.6358228171171</v>
          </cell>
          <cell r="P290">
            <v>4380.5446545425575</v>
          </cell>
        </row>
        <row r="291">
          <cell r="A291">
            <v>39</v>
          </cell>
          <cell r="B291">
            <v>4090</v>
          </cell>
          <cell r="C291" t="str">
            <v>Income Taxes - Federal, State, Deferred (Allocated portion)</v>
          </cell>
          <cell r="F291" t="str">
            <v>Rate Base</v>
          </cell>
          <cell r="G291">
            <v>5561292.174812886</v>
          </cell>
          <cell r="H291">
            <v>4860111.7374642575</v>
          </cell>
          <cell r="I291">
            <v>640923.5655779545</v>
          </cell>
          <cell r="J291">
            <v>32634.011439928527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5107.288789925942</v>
          </cell>
          <cell r="P291">
            <v>22515.5715408219</v>
          </cell>
        </row>
        <row r="292">
          <cell r="A292">
            <v>40</v>
          </cell>
          <cell r="B292" t="str">
            <v>A&amp;G Expenses (Allocated Portion based on Gross Plant by Category)</v>
          </cell>
          <cell r="G292">
            <v>12402158.978860775</v>
          </cell>
          <cell r="H292">
            <v>10887473.216918932</v>
          </cell>
          <cell r="I292">
            <v>1386740.9941420094</v>
          </cell>
          <cell r="J292">
            <v>63913.39952011791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10268.177748360571</v>
          </cell>
          <cell r="P292">
            <v>53763.190531355125</v>
          </cell>
        </row>
        <row r="293">
          <cell r="A293">
            <v>41</v>
          </cell>
          <cell r="B293" t="str">
            <v>Net Income (Allocated Portion based on Rate Base by Category)</v>
          </cell>
          <cell r="G293">
            <v>16792232.60520663</v>
          </cell>
          <cell r="H293">
            <v>11954638.634192286</v>
          </cell>
          <cell r="I293">
            <v>4482327.8652490815</v>
          </cell>
          <cell r="J293">
            <v>178901.63584314083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-29433.56764478971</v>
          </cell>
          <cell r="P293">
            <v>205798.03756691676</v>
          </cell>
        </row>
        <row r="294">
          <cell r="A294">
            <v>42</v>
          </cell>
          <cell r="B294" t="str">
            <v>Deficiency (Allocated Portion based on Rate Base by Category)</v>
          </cell>
          <cell r="G294">
            <v>8887452.4947573</v>
          </cell>
          <cell r="H294">
            <v>9564207.484444587</v>
          </cell>
          <cell r="I294">
            <v>-1566397.8860119781</v>
          </cell>
          <cell r="J294">
            <v>317072.78705224866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148525.2069763947</v>
          </cell>
          <cell r="P294">
            <v>424044.90229606006</v>
          </cell>
        </row>
        <row r="295">
          <cell r="A295">
            <v>43</v>
          </cell>
          <cell r="B295" t="str">
            <v>Transfer from Demand to Network</v>
          </cell>
          <cell r="G295">
            <v>39652.732935816035</v>
          </cell>
          <cell r="H295">
            <v>0</v>
          </cell>
          <cell r="I295">
            <v>0</v>
          </cell>
          <cell r="J295">
            <v>0</v>
          </cell>
          <cell r="O295">
            <v>39652.732935816035</v>
          </cell>
          <cell r="P295">
            <v>0</v>
          </cell>
        </row>
        <row r="297">
          <cell r="A297">
            <v>44</v>
          </cell>
          <cell r="B297" t="str">
            <v>Total Network Cost of Service</v>
          </cell>
          <cell r="G297">
            <v>97697061.52271485</v>
          </cell>
          <cell r="H297">
            <v>82029272.09458022</v>
          </cell>
          <cell r="I297">
            <v>12551699.215615513</v>
          </cell>
          <cell r="J297">
            <v>1269332.255661616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284287.4433244374</v>
          </cell>
          <cell r="P297">
            <v>1562470.513533075</v>
          </cell>
        </row>
        <row r="299">
          <cell r="A299">
            <v>45</v>
          </cell>
          <cell r="B299" t="str">
            <v>Customers</v>
          </cell>
          <cell r="G299">
            <v>854088</v>
          </cell>
          <cell r="H299">
            <v>794748</v>
          </cell>
          <cell r="I299">
            <v>58487</v>
          </cell>
          <cell r="J299">
            <v>667</v>
          </cell>
          <cell r="O299">
            <v>75</v>
          </cell>
          <cell r="P299">
            <v>111</v>
          </cell>
        </row>
        <row r="300">
          <cell r="A300">
            <v>46</v>
          </cell>
          <cell r="B300" t="str">
            <v>Total Network Related Cost per Customer</v>
          </cell>
          <cell r="G300">
            <v>114.38758245369898</v>
          </cell>
          <cell r="H300">
            <v>103.21419128400477</v>
          </cell>
          <cell r="I300">
            <v>214.606651317652</v>
          </cell>
          <cell r="J300">
            <v>1903.0468600623929</v>
          </cell>
          <cell r="O300">
            <v>3790.4992443258325</v>
          </cell>
          <cell r="P300">
            <v>14076.310932730406</v>
          </cell>
        </row>
        <row r="302">
          <cell r="A302">
            <v>47</v>
          </cell>
          <cell r="B302" t="str">
            <v>Costs per Dth</v>
          </cell>
          <cell r="F302">
            <v>0.4</v>
          </cell>
          <cell r="G302" t="str">
            <v>allocated on Throughput</v>
          </cell>
        </row>
        <row r="303">
          <cell r="A303">
            <v>48</v>
          </cell>
          <cell r="B303" t="str">
            <v>I-T</v>
          </cell>
          <cell r="C303" t="str">
            <v>Interruptible Transportation</v>
          </cell>
          <cell r="F303" t="str">
            <v>TS Value of Gas Purchase</v>
          </cell>
          <cell r="G303">
            <v>0</v>
          </cell>
          <cell r="H303">
            <v>162256.44251892928</v>
          </cell>
          <cell r="I303">
            <v>68037.19569313584</v>
          </cell>
          <cell r="J303">
            <v>19706.361787934864</v>
          </cell>
          <cell r="O303">
            <v>0</v>
          </cell>
          <cell r="P303">
            <v>-250000</v>
          </cell>
        </row>
        <row r="304">
          <cell r="A304">
            <v>49</v>
          </cell>
          <cell r="B304" t="str">
            <v>I-4</v>
          </cell>
          <cell r="C304" t="str">
            <v>Interruptible Sales</v>
          </cell>
          <cell r="F304" t="str">
            <v>IS Value of Gas Purchase</v>
          </cell>
          <cell r="G304">
            <v>0</v>
          </cell>
          <cell r="H304">
            <v>26957.285360094913</v>
          </cell>
          <cell r="I304">
            <v>11303.69969245759</v>
          </cell>
          <cell r="J304">
            <v>3274.0149474474983</v>
          </cell>
          <cell r="O304">
            <v>-41535</v>
          </cell>
          <cell r="P304">
            <v>0</v>
          </cell>
        </row>
        <row r="305">
          <cell r="A305">
            <v>50</v>
          </cell>
          <cell r="B305">
            <v>871</v>
          </cell>
          <cell r="C305" t="str">
            <v>Distribution Load Dispatching</v>
          </cell>
          <cell r="F305" t="str">
            <v>Throughput</v>
          </cell>
          <cell r="G305">
            <v>2213249.4323064988</v>
          </cell>
          <cell r="H305">
            <v>1198934.3713625735</v>
          </cell>
          <cell r="I305">
            <v>502735.861709194</v>
          </cell>
          <cell r="J305">
            <v>145612.9206043993</v>
          </cell>
          <cell r="O305">
            <v>34877.4234751229</v>
          </cell>
          <cell r="P305">
            <v>331088.8551552093</v>
          </cell>
        </row>
        <row r="306">
          <cell r="A306">
            <v>51</v>
          </cell>
          <cell r="B306">
            <v>872</v>
          </cell>
          <cell r="C306" t="str">
            <v>Compressor Station Labor &amp; Expenses</v>
          </cell>
          <cell r="F306" t="str">
            <v>60% Peak Day 40% Throughput</v>
          </cell>
          <cell r="G306">
            <v>2645.4237059584734</v>
          </cell>
          <cell r="H306">
            <v>1433.0465249846022</v>
          </cell>
          <cell r="I306">
            <v>600.9035163356981</v>
          </cell>
          <cell r="J306">
            <v>174.0462988210458</v>
          </cell>
          <cell r="O306">
            <v>41.68782854614347</v>
          </cell>
          <cell r="P306">
            <v>395.7395372709841</v>
          </cell>
        </row>
        <row r="307">
          <cell r="A307">
            <v>52</v>
          </cell>
          <cell r="B307">
            <v>873</v>
          </cell>
          <cell r="C307" t="str">
            <v>Compressor Station Fuel &amp; Power</v>
          </cell>
          <cell r="F307" t="str">
            <v>60% Peak Day 40% Throughput</v>
          </cell>
          <cell r="G307">
            <v>93936.27498384981</v>
          </cell>
          <cell r="H307">
            <v>50886.008215773174</v>
          </cell>
          <cell r="I307">
            <v>21337.465836619554</v>
          </cell>
          <cell r="J307">
            <v>6180.2050647502965</v>
          </cell>
          <cell r="O307">
            <v>1480.2919157977744</v>
          </cell>
          <cell r="P307">
            <v>14052.303950909021</v>
          </cell>
        </row>
        <row r="308">
          <cell r="A308">
            <v>53</v>
          </cell>
          <cell r="B308">
            <v>875</v>
          </cell>
          <cell r="C308" t="str">
            <v>Measuring &amp; Regulating Station Expenses</v>
          </cell>
          <cell r="F308" t="str">
            <v>60% Peak Day 40% Throughput</v>
          </cell>
          <cell r="G308">
            <v>924849.0308921402</v>
          </cell>
          <cell r="H308">
            <v>500997.88811530493</v>
          </cell>
          <cell r="I308">
            <v>210077.89167799705</v>
          </cell>
          <cell r="J308">
            <v>60847.17182826019</v>
          </cell>
          <cell r="O308">
            <v>14574.205161940023</v>
          </cell>
          <cell r="P308">
            <v>138351.87410863812</v>
          </cell>
        </row>
        <row r="309">
          <cell r="A309">
            <v>54</v>
          </cell>
          <cell r="B309">
            <v>888</v>
          </cell>
          <cell r="C309" t="str">
            <v>Maint of Compressor Station Equipment</v>
          </cell>
          <cell r="F309" t="str">
            <v>60% Peak Day 40% Throughput</v>
          </cell>
          <cell r="G309">
            <v>413584.4925988531</v>
          </cell>
          <cell r="H309">
            <v>224041.9251446785</v>
          </cell>
          <cell r="I309">
            <v>93945.01733117361</v>
          </cell>
          <cell r="J309">
            <v>27210.32930357378</v>
          </cell>
          <cell r="O309">
            <v>6517.458574961215</v>
          </cell>
          <cell r="P309">
            <v>61869.76224446599</v>
          </cell>
        </row>
        <row r="310">
          <cell r="A310">
            <v>55</v>
          </cell>
          <cell r="B310">
            <v>889</v>
          </cell>
          <cell r="C310" t="str">
            <v>Maint of Meas. &amp; Reg. Station Equipment</v>
          </cell>
          <cell r="F310" t="str">
            <v>60% Peak Day 40% Throughput</v>
          </cell>
          <cell r="G310">
            <v>71480.29872584151</v>
          </cell>
          <cell r="H310">
            <v>38721.4318308284</v>
          </cell>
          <cell r="I310">
            <v>16236.628845632085</v>
          </cell>
          <cell r="J310">
            <v>4702.793508591445</v>
          </cell>
          <cell r="O310">
            <v>1126.4201008701382</v>
          </cell>
          <cell r="P310">
            <v>10693.024439919447</v>
          </cell>
        </row>
        <row r="311">
          <cell r="A311">
            <v>56</v>
          </cell>
          <cell r="B311">
            <v>9032</v>
          </cell>
          <cell r="C311" t="str">
            <v>Collection Expense</v>
          </cell>
          <cell r="F311" t="str">
            <v>DNG Revenue</v>
          </cell>
          <cell r="G311">
            <v>944690.2701593547</v>
          </cell>
          <cell r="H311">
            <v>744301.4741096045</v>
          </cell>
          <cell r="I311">
            <v>170476.97443650625</v>
          </cell>
          <cell r="J311">
            <v>16066.605683135876</v>
          </cell>
          <cell r="O311">
            <v>2120.388809870117</v>
          </cell>
          <cell r="P311">
            <v>11724.82712023807</v>
          </cell>
        </row>
        <row r="312">
          <cell r="A312">
            <v>57</v>
          </cell>
          <cell r="B312">
            <v>9033</v>
          </cell>
          <cell r="C312" t="str">
            <v>Interest Exp - Customer Security Deposits</v>
          </cell>
          <cell r="F312" t="str">
            <v>DNG Revenue</v>
          </cell>
          <cell r="G312">
            <v>299383.4487335783</v>
          </cell>
          <cell r="H312">
            <v>235877.8842708217</v>
          </cell>
          <cell r="I312">
            <v>54026.156665991686</v>
          </cell>
          <cell r="J312">
            <v>5091.696157777027</v>
          </cell>
          <cell r="O312">
            <v>671.9761329265312</v>
          </cell>
          <cell r="P312">
            <v>3715.7355060614127</v>
          </cell>
        </row>
        <row r="313">
          <cell r="A313">
            <v>58</v>
          </cell>
          <cell r="B313">
            <v>904</v>
          </cell>
          <cell r="C313" t="str">
            <v>Uncollectible Accounts</v>
          </cell>
          <cell r="F313" t="str">
            <v>DNG Revenue</v>
          </cell>
          <cell r="G313">
            <v>824793.6760735656</v>
          </cell>
          <cell r="H313">
            <v>649837.4846543935</v>
          </cell>
          <cell r="I313">
            <v>148840.66754246003</v>
          </cell>
          <cell r="J313">
            <v>14027.491530300967</v>
          </cell>
          <cell r="O313">
            <v>1851.2769067718002</v>
          </cell>
          <cell r="P313">
            <v>10236.755439639406</v>
          </cell>
        </row>
        <row r="314">
          <cell r="A314">
            <v>59</v>
          </cell>
          <cell r="B314">
            <v>905</v>
          </cell>
          <cell r="C314" t="str">
            <v>Miscellaneous Expense</v>
          </cell>
          <cell r="F314" t="str">
            <v>DNG Revenue</v>
          </cell>
          <cell r="G314">
            <v>5.593376494465704</v>
          </cell>
          <cell r="H314">
            <v>4.406902983534037</v>
          </cell>
          <cell r="I314">
            <v>1.0093698768591497</v>
          </cell>
          <cell r="J314">
            <v>0.0951280831533728</v>
          </cell>
          <cell r="O314">
            <v>0.012554520039943883</v>
          </cell>
          <cell r="P314">
            <v>0.06942103087920135</v>
          </cell>
        </row>
        <row r="315">
          <cell r="A315">
            <v>60</v>
          </cell>
          <cell r="B315" t="str">
            <v>403</v>
          </cell>
          <cell r="C315" t="str">
            <v>Depreciation Expense - Production</v>
          </cell>
          <cell r="F315" t="str">
            <v>Firm Sales</v>
          </cell>
          <cell r="G315">
            <v>859871.354189008</v>
          </cell>
          <cell r="H315">
            <v>558078.6678185706</v>
          </cell>
          <cell r="I315">
            <v>234012.94238351707</v>
          </cell>
          <cell r="J315">
            <v>67779.7439869203</v>
          </cell>
          <cell r="O315">
            <v>0</v>
          </cell>
          <cell r="P315">
            <v>0</v>
          </cell>
        </row>
        <row r="316">
          <cell r="A316">
            <v>61</v>
          </cell>
          <cell r="B316" t="str">
            <v>404</v>
          </cell>
          <cell r="C316" t="str">
            <v>Amortization and Depletion - Production</v>
          </cell>
          <cell r="F316" t="str">
            <v>Firm Sales</v>
          </cell>
          <cell r="G316">
            <v>19182.12871425233</v>
          </cell>
          <cell r="H316">
            <v>12449.695860459144</v>
          </cell>
          <cell r="I316">
            <v>5220.3929805700245</v>
          </cell>
          <cell r="J316">
            <v>1512.039873223161</v>
          </cell>
          <cell r="O316">
            <v>0</v>
          </cell>
          <cell r="P316">
            <v>0</v>
          </cell>
        </row>
        <row r="317">
          <cell r="A317">
            <v>62</v>
          </cell>
          <cell r="B317" t="str">
            <v>403</v>
          </cell>
          <cell r="C317" t="str">
            <v>Depreciation Expense - Distribution Utah (Allocated portion)</v>
          </cell>
          <cell r="F317" t="str">
            <v>Distribution Gross Plant</v>
          </cell>
          <cell r="G317">
            <v>2958016.1176664573</v>
          </cell>
          <cell r="H317">
            <v>1639489.97975223</v>
          </cell>
          <cell r="I317">
            <v>686997.95841829</v>
          </cell>
          <cell r="J317">
            <v>197167.92248018744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44970.76807030206</v>
          </cell>
          <cell r="P317">
            <v>389389.48894544813</v>
          </cell>
        </row>
        <row r="318">
          <cell r="A318">
            <v>63</v>
          </cell>
          <cell r="B318" t="str">
            <v>403</v>
          </cell>
          <cell r="C318" t="str">
            <v>Depreciation Expense - General (Allocated portion)</v>
          </cell>
          <cell r="F318" t="str">
            <v>Gross Plant</v>
          </cell>
          <cell r="G318">
            <v>977639.8413750386</v>
          </cell>
          <cell r="H318">
            <v>579588.6393315698</v>
          </cell>
          <cell r="I318">
            <v>242940.16067147415</v>
          </cell>
          <cell r="J318">
            <v>70009.86014670883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8810.809510254736</v>
          </cell>
          <cell r="P318">
            <v>76290.37171503088</v>
          </cell>
        </row>
        <row r="319">
          <cell r="A319">
            <v>64</v>
          </cell>
          <cell r="B319" t="str">
            <v>408</v>
          </cell>
          <cell r="C319" t="str">
            <v>Taxes Other Than Income - Distribution Utah (Allocated portion)</v>
          </cell>
          <cell r="F319" t="str">
            <v>Distribution Gross Plant</v>
          </cell>
          <cell r="G319">
            <v>784188.9225551373</v>
          </cell>
          <cell r="H319">
            <v>434639.241173606</v>
          </cell>
          <cell r="I319">
            <v>182127.53662566934</v>
          </cell>
          <cell r="J319">
            <v>52270.472689022536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11922.037188677567</v>
          </cell>
          <cell r="P319">
            <v>103229.63487816196</v>
          </cell>
        </row>
        <row r="320">
          <cell r="A320">
            <v>65</v>
          </cell>
          <cell r="B320" t="str">
            <v>408</v>
          </cell>
          <cell r="C320" t="str">
            <v>Taxes Other Than Income - General (Allocated portion)</v>
          </cell>
          <cell r="F320" t="str">
            <v>Gross Plant</v>
          </cell>
          <cell r="G320">
            <v>463581.55255307537</v>
          </cell>
          <cell r="H320">
            <v>274831.8858257138</v>
          </cell>
          <cell r="I320">
            <v>115198.432076145</v>
          </cell>
          <cell r="J320">
            <v>33197.58287999699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4177.948339613954</v>
          </cell>
          <cell r="P320">
            <v>36175.7034316055</v>
          </cell>
        </row>
        <row r="321">
          <cell r="A321">
            <v>66</v>
          </cell>
          <cell r="B321">
            <v>4090</v>
          </cell>
          <cell r="C321" t="str">
            <v>Income Taxes - Federal, State, Deferred (Allocated portion)</v>
          </cell>
          <cell r="F321" t="str">
            <v>Rate Base</v>
          </cell>
          <cell r="G321">
            <v>1599529.9224092558</v>
          </cell>
          <cell r="H321">
            <v>899705.2821011165</v>
          </cell>
          <cell r="I321">
            <v>377030.7644484634</v>
          </cell>
          <cell r="J321">
            <v>108307.39592464807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22206.501602249136</v>
          </cell>
          <cell r="P321">
            <v>192279.978332778</v>
          </cell>
        </row>
        <row r="322">
          <cell r="A322">
            <v>67</v>
          </cell>
          <cell r="B322" t="str">
            <v>A&amp;G Expenses (Allocated Portion based on Gross Plant by Category)</v>
          </cell>
          <cell r="G322">
            <v>5689617.456789762</v>
          </cell>
          <cell r="H322">
            <v>3373059.7921007774</v>
          </cell>
          <cell r="I322">
            <v>1413850.5005766028</v>
          </cell>
          <cell r="J322">
            <v>407439.7396467384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51276.69053205439</v>
          </cell>
          <cell r="P322">
            <v>443990.73393358756</v>
          </cell>
        </row>
        <row r="323">
          <cell r="A323">
            <v>68</v>
          </cell>
          <cell r="B323" t="str">
            <v>Net Income (Allocated Portion based on Rate Base by Category)</v>
          </cell>
          <cell r="G323">
            <v>4829754.969129644</v>
          </cell>
          <cell r="H323">
            <v>3438373.96164564</v>
          </cell>
          <cell r="I323">
            <v>1289199.9407954027</v>
          </cell>
          <cell r="J323">
            <v>51455.40113772138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-8465.635447877203</v>
          </cell>
          <cell r="P323">
            <v>59191.30099875808</v>
          </cell>
        </row>
        <row r="324">
          <cell r="A324">
            <v>69</v>
          </cell>
          <cell r="B324" t="str">
            <v>Deficiency (Allocated Portion based on Rate Base by Category)</v>
          </cell>
          <cell r="G324">
            <v>2556194.810935894</v>
          </cell>
          <cell r="H324">
            <v>2750841.994021721</v>
          </cell>
          <cell r="I324">
            <v>-450524.84392425604</v>
          </cell>
          <cell r="J324">
            <v>91195.96570896474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42718.581459670306</v>
          </cell>
          <cell r="P324">
            <v>121963.11366979715</v>
          </cell>
        </row>
        <row r="326">
          <cell r="A326">
            <v>70</v>
          </cell>
          <cell r="B326" t="str">
            <v>Total Dth Related Cost of Service</v>
          </cell>
          <cell r="G326">
            <v>26526195.01787366</v>
          </cell>
          <cell r="H326">
            <v>17795308.788642377</v>
          </cell>
          <cell r="I326">
            <v>5393673.257369259</v>
          </cell>
          <cell r="J326">
            <v>1383229.8563172072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199343.84271627164</v>
          </cell>
          <cell r="P326">
            <v>1754639.2728285496</v>
          </cell>
        </row>
        <row r="328">
          <cell r="A328">
            <v>71</v>
          </cell>
          <cell r="B328" t="str">
            <v>Dth (Total Tariff Dth Throughput)</v>
          </cell>
          <cell r="G328">
            <v>125548067</v>
          </cell>
          <cell r="H328">
            <v>62846539.95301271</v>
          </cell>
          <cell r="I328">
            <v>26352743.04698729</v>
          </cell>
          <cell r="J328">
            <v>7632835</v>
          </cell>
          <cell r="O328">
            <v>1828228</v>
          </cell>
          <cell r="P328">
            <v>26887721</v>
          </cell>
        </row>
        <row r="329">
          <cell r="A329">
            <v>72</v>
          </cell>
          <cell r="B329" t="str">
            <v>Total Dth Related Cost per Dth</v>
          </cell>
          <cell r="G329">
            <v>0.21128318142782446</v>
          </cell>
          <cell r="H329">
            <v>0.28315494857707457</v>
          </cell>
          <cell r="I329">
            <v>0.20467217578649283</v>
          </cell>
          <cell r="J329">
            <v>0.18122098228472217</v>
          </cell>
          <cell r="O329">
            <v>0.10903664242986741</v>
          </cell>
          <cell r="P329">
            <v>0.06525801397703247</v>
          </cell>
        </row>
        <row r="331">
          <cell r="A331">
            <v>73</v>
          </cell>
          <cell r="B331" t="str">
            <v>Demand Costs</v>
          </cell>
          <cell r="F331">
            <v>0.6</v>
          </cell>
          <cell r="G331" t="str">
            <v>allocated on Peak Day</v>
          </cell>
        </row>
        <row r="332">
          <cell r="A332">
            <v>74</v>
          </cell>
          <cell r="B332">
            <v>872</v>
          </cell>
          <cell r="C332" t="str">
            <v>Compressor Station Labor &amp; Expenses</v>
          </cell>
          <cell r="F332" t="str">
            <v>60% Peak Day 40% Throughput</v>
          </cell>
          <cell r="G332">
            <v>3968.1355589377094</v>
          </cell>
          <cell r="H332">
            <v>2559.758390099966</v>
          </cell>
          <cell r="I332">
            <v>1122.5632377101588</v>
          </cell>
          <cell r="J332">
            <v>143.47925414405847</v>
          </cell>
          <cell r="O332">
            <v>0</v>
          </cell>
          <cell r="P332">
            <v>142.33467698352604</v>
          </cell>
        </row>
        <row r="333">
          <cell r="A333">
            <v>75</v>
          </cell>
          <cell r="B333">
            <v>873</v>
          </cell>
          <cell r="C333" t="str">
            <v>Compressor Station Fuel &amp; Power</v>
          </cell>
          <cell r="F333" t="str">
            <v>60% Peak Day 40% Throughput</v>
          </cell>
          <cell r="G333">
            <v>140904.4124757747</v>
          </cell>
          <cell r="H333">
            <v>90894.38772437675</v>
          </cell>
          <cell r="I333">
            <v>39861.06601630247</v>
          </cell>
          <cell r="J333">
            <v>5094.800746434953</v>
          </cell>
          <cell r="O333">
            <v>0</v>
          </cell>
          <cell r="P333">
            <v>5054.157988660522</v>
          </cell>
        </row>
        <row r="334">
          <cell r="A334">
            <v>76</v>
          </cell>
          <cell r="B334">
            <v>875</v>
          </cell>
          <cell r="C334" t="str">
            <v>Measuring &amp; Regulating Station Expenses</v>
          </cell>
          <cell r="F334" t="str">
            <v>60% Peak Day 40% Throughput</v>
          </cell>
          <cell r="G334">
            <v>1387273.5463382103</v>
          </cell>
          <cell r="H334">
            <v>894900.148157643</v>
          </cell>
          <cell r="I334">
            <v>392451.88593909156</v>
          </cell>
          <cell r="J334">
            <v>50160.83013446112</v>
          </cell>
          <cell r="O334">
            <v>0</v>
          </cell>
          <cell r="P334">
            <v>49760.682107014545</v>
          </cell>
        </row>
        <row r="335">
          <cell r="A335">
            <v>77</v>
          </cell>
          <cell r="B335">
            <v>888</v>
          </cell>
          <cell r="C335" t="str">
            <v>Maint of Compressor Station Equipment</v>
          </cell>
          <cell r="F335" t="str">
            <v>60% Peak Day 40% Throughput</v>
          </cell>
          <cell r="G335">
            <v>620376.7388982796</v>
          </cell>
          <cell r="H335">
            <v>400191.61110585823</v>
          </cell>
          <cell r="I335">
            <v>175501.0911986474</v>
          </cell>
          <cell r="J335">
            <v>22431.48966646624</v>
          </cell>
          <cell r="O335">
            <v>0</v>
          </cell>
          <cell r="P335">
            <v>22252.54692730774</v>
          </cell>
        </row>
        <row r="336">
          <cell r="A336">
            <v>78</v>
          </cell>
          <cell r="B336">
            <v>889</v>
          </cell>
          <cell r="C336" t="str">
            <v>Maint of Meas. &amp; Reg. Station Equipment</v>
          </cell>
          <cell r="F336" t="str">
            <v>60% Peak Day 40% Throughput</v>
          </cell>
          <cell r="G336">
            <v>107220.44808876226</v>
          </cell>
          <cell r="H336">
            <v>69165.59112183179</v>
          </cell>
          <cell r="I336">
            <v>30332.0618883989</v>
          </cell>
          <cell r="J336">
            <v>3876.860982260823</v>
          </cell>
          <cell r="O336">
            <v>0</v>
          </cell>
          <cell r="P336">
            <v>3845.934096270743</v>
          </cell>
        </row>
        <row r="337">
          <cell r="A337">
            <v>79</v>
          </cell>
          <cell r="B337" t="str">
            <v>403</v>
          </cell>
          <cell r="C337" t="str">
            <v>Depreciation Expense - Distribution Utah (Allocated portion)</v>
          </cell>
          <cell r="F337" t="str">
            <v>Distribution Gross Plant</v>
          </cell>
          <cell r="G337">
            <v>3749883.0511062993</v>
          </cell>
          <cell r="H337">
            <v>2418968.4196506278</v>
          </cell>
          <cell r="I337">
            <v>1060820.830428292</v>
          </cell>
          <cell r="J337">
            <v>135587.7124934239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134506.08853395595</v>
          </cell>
        </row>
        <row r="338">
          <cell r="A338">
            <v>80</v>
          </cell>
          <cell r="B338" t="str">
            <v>403</v>
          </cell>
          <cell r="C338" t="str">
            <v>Depreciation Expense - General (Allocated portion)</v>
          </cell>
          <cell r="F338" t="str">
            <v>Gross Plant</v>
          </cell>
          <cell r="G338">
            <v>734688.480245219</v>
          </cell>
          <cell r="H338">
            <v>473931.64207347436</v>
          </cell>
          <cell r="I338">
            <v>207839.24007707404</v>
          </cell>
          <cell r="J338">
            <v>26564.756573496532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26352.841521174065</v>
          </cell>
        </row>
        <row r="339">
          <cell r="A339">
            <v>81</v>
          </cell>
          <cell r="B339" t="str">
            <v>408</v>
          </cell>
          <cell r="C339" t="str">
            <v>Taxes Other Than Income - Distribution Utah (Allocated portion)</v>
          </cell>
          <cell r="F339" t="str">
            <v>Distribution Gross Plant</v>
          </cell>
          <cell r="G339">
            <v>994117.8927296165</v>
          </cell>
          <cell r="H339">
            <v>641283.9427653939</v>
          </cell>
          <cell r="I339">
            <v>281230.3621570093</v>
          </cell>
          <cell r="J339">
            <v>35945.16660572269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35658.4212014907</v>
          </cell>
        </row>
        <row r="340">
          <cell r="A340">
            <v>82</v>
          </cell>
          <cell r="B340" t="str">
            <v>408</v>
          </cell>
          <cell r="C340" t="str">
            <v>Taxes Other Than Income - General (Allocated portion)</v>
          </cell>
          <cell r="F340" t="str">
            <v>Gross Plant</v>
          </cell>
          <cell r="G340">
            <v>348377.8093944137</v>
          </cell>
          <cell r="H340">
            <v>224730.98695265516</v>
          </cell>
          <cell r="I340">
            <v>98554.12342940691</v>
          </cell>
          <cell r="J340">
            <v>12596.592911163723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12496.106101187932</v>
          </cell>
        </row>
        <row r="341">
          <cell r="A341">
            <v>83</v>
          </cell>
          <cell r="B341">
            <v>4090</v>
          </cell>
          <cell r="C341" t="str">
            <v>Income Taxes - Federal, State, Deferred (Allocated portion)</v>
          </cell>
          <cell r="F341" t="str">
            <v>Rate Base</v>
          </cell>
          <cell r="G341">
            <v>1851686.9414474198</v>
          </cell>
          <cell r="H341">
            <v>1194483.1807806145</v>
          </cell>
          <cell r="I341">
            <v>523831.82412581134</v>
          </cell>
          <cell r="J341">
            <v>66953.02046039281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66418.91608060087</v>
          </cell>
        </row>
        <row r="342">
          <cell r="A342">
            <v>84</v>
          </cell>
          <cell r="B342" t="str">
            <v>A&amp;G Expenses (Allocated Portion based on Gross Plant by Category)</v>
          </cell>
          <cell r="G342">
            <v>4275701.772368731</v>
          </cell>
          <cell r="H342">
            <v>2758162.699541476</v>
          </cell>
          <cell r="I342">
            <v>1209571.9901157368</v>
          </cell>
          <cell r="J342">
            <v>154600.18745078475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153366.89526073384</v>
          </cell>
        </row>
        <row r="343">
          <cell r="A343">
            <v>85</v>
          </cell>
          <cell r="B343" t="str">
            <v>Net Income (Allocated Portion based on Rate Base by Category)</v>
          </cell>
          <cell r="G343">
            <v>5591139.047438177</v>
          </cell>
          <cell r="H343">
            <v>3980414.542669027</v>
          </cell>
          <cell r="I343">
            <v>1492435.1597561713</v>
          </cell>
          <cell r="J343">
            <v>59567.0596834757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-9800.195913982914</v>
          </cell>
          <cell r="P343">
            <v>68522.48124348669</v>
          </cell>
        </row>
        <row r="344">
          <cell r="A344">
            <v>86</v>
          </cell>
          <cell r="B344" t="str">
            <v>Deficiency (Allocated Portion based on Rate Base by Category)</v>
          </cell>
          <cell r="G344">
            <v>2959164.7426490565</v>
          </cell>
          <cell r="H344">
            <v>3184496.974362902</v>
          </cell>
          <cell r="I344">
            <v>-521547.58632813836</v>
          </cell>
          <cell r="J344">
            <v>105572.50380263316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49452.92884979895</v>
          </cell>
          <cell r="P344">
            <v>141189.92196186492</v>
          </cell>
        </row>
        <row r="345">
          <cell r="A345">
            <v>87</v>
          </cell>
          <cell r="B345" t="str">
            <v>Transfer from Demand to Network</v>
          </cell>
          <cell r="G345">
            <v>-39652.732935816035</v>
          </cell>
          <cell r="H345">
            <v>0</v>
          </cell>
          <cell r="I345">
            <v>0</v>
          </cell>
          <cell r="J345">
            <v>0</v>
          </cell>
          <cell r="O345">
            <v>-39652.732935816035</v>
          </cell>
          <cell r="P345">
            <v>0</v>
          </cell>
        </row>
        <row r="347">
          <cell r="A347">
            <v>88</v>
          </cell>
          <cell r="B347" t="str">
            <v>Total Demand Related Cost of Service</v>
          </cell>
          <cell r="G347">
            <v>22724850.28580308</v>
          </cell>
          <cell r="H347">
            <v>16334183.885295983</v>
          </cell>
          <cell r="I347">
            <v>4992004.612041514</v>
          </cell>
          <cell r="J347">
            <v>679094.4607648605</v>
          </cell>
          <cell r="O347">
            <v>0</v>
          </cell>
          <cell r="P347">
            <v>719567.327700732</v>
          </cell>
        </row>
        <row r="349">
          <cell r="A349">
            <v>89</v>
          </cell>
          <cell r="B349" t="str">
            <v>Dth</v>
          </cell>
          <cell r="G349">
            <v>125548067</v>
          </cell>
          <cell r="H349">
            <v>62846539.95301271</v>
          </cell>
          <cell r="I349">
            <v>26352743.04698729</v>
          </cell>
          <cell r="J349">
            <v>7632835</v>
          </cell>
          <cell r="O349">
            <v>1828228</v>
          </cell>
          <cell r="P349">
            <v>26887721</v>
          </cell>
        </row>
        <row r="350">
          <cell r="A350">
            <v>90</v>
          </cell>
          <cell r="B350" t="str">
            <v>Total Demand Related Cost per Dth</v>
          </cell>
          <cell r="G350">
            <v>0.18100517856482076</v>
          </cell>
          <cell r="H350">
            <v>0.2599058579439418</v>
          </cell>
          <cell r="I350">
            <v>0.18943017063311793</v>
          </cell>
          <cell r="J350">
            <v>0.08897014815135668</v>
          </cell>
          <cell r="O350">
            <v>0</v>
          </cell>
          <cell r="P350">
            <v>0.02676193076016863</v>
          </cell>
        </row>
        <row r="353">
          <cell r="A353">
            <v>91</v>
          </cell>
          <cell r="B353" t="str">
            <v>Gradualism Adjustment</v>
          </cell>
          <cell r="G353">
            <v>0</v>
          </cell>
          <cell r="H353">
            <v>-7500000</v>
          </cell>
          <cell r="I353">
            <v>7500000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5">
          <cell r="A355">
            <v>92</v>
          </cell>
          <cell r="B355" t="str">
            <v>TOTAL COST OF SERVICE</v>
          </cell>
          <cell r="G355">
            <v>267547170.33320826</v>
          </cell>
          <cell r="H355">
            <v>209900973.00804958</v>
          </cell>
          <cell r="I355">
            <v>45517609.5914823</v>
          </cell>
          <cell r="J355">
            <v>4984689.365367056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978764.584235882</v>
          </cell>
          <cell r="P355">
            <v>6165133.784073515</v>
          </cell>
        </row>
        <row r="356">
          <cell r="F356" t="str">
            <v>Difference from above</v>
          </cell>
          <cell r="G356">
            <v>0</v>
          </cell>
          <cell r="H356">
            <v>-0.0030102133750915527</v>
          </cell>
          <cell r="I356">
            <v>0.0022527724504470825</v>
          </cell>
          <cell r="J356">
            <v>0.0012320270761847496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-5.468458402901888E-05</v>
          </cell>
          <cell r="P356">
            <v>-0.00041986629366874695</v>
          </cell>
        </row>
        <row r="357">
          <cell r="A357">
            <v>93</v>
          </cell>
          <cell r="B357" t="str">
            <v>RATE BASE ALLOCATION</v>
          </cell>
        </row>
        <row r="359">
          <cell r="A359">
            <v>94</v>
          </cell>
          <cell r="B359" t="str">
            <v>Customer Related Rate Base</v>
          </cell>
        </row>
        <row r="360">
          <cell r="A360">
            <v>95</v>
          </cell>
          <cell r="B360">
            <v>101</v>
          </cell>
          <cell r="C360" t="str">
            <v>376</v>
          </cell>
          <cell r="D360" t="str">
            <v>Mains - SD (Allocated portion)</v>
          </cell>
          <cell r="F360" t="str">
            <v>SD Mains</v>
          </cell>
          <cell r="G360">
            <v>116060982.29925433</v>
          </cell>
          <cell r="H360">
            <v>103805237.57829618</v>
          </cell>
          <cell r="I360">
            <v>11818053.515111623</v>
          </cell>
          <cell r="J360">
            <v>319155.6798113775</v>
          </cell>
          <cell r="O360">
            <v>46603.348670460044</v>
          </cell>
          <cell r="P360">
            <v>71932.17736468914</v>
          </cell>
        </row>
        <row r="361">
          <cell r="A361">
            <v>96</v>
          </cell>
          <cell r="B361">
            <v>101</v>
          </cell>
          <cell r="C361" t="str">
            <v>380</v>
          </cell>
          <cell r="D361" t="str">
            <v>Services</v>
          </cell>
          <cell r="F361" t="str">
            <v>Service Lines</v>
          </cell>
          <cell r="G361">
            <v>302582607.93323773</v>
          </cell>
          <cell r="H361">
            <v>266295910.38416788</v>
          </cell>
          <cell r="I361">
            <v>33319376.50591821</v>
          </cell>
          <cell r="J361">
            <v>1346104.587591095</v>
          </cell>
          <cell r="O361">
            <v>297919.2353324596</v>
          </cell>
          <cell r="P361">
            <v>1323297.2202280858</v>
          </cell>
        </row>
        <row r="362">
          <cell r="A362">
            <v>97</v>
          </cell>
          <cell r="B362">
            <v>101</v>
          </cell>
          <cell r="C362" t="str">
            <v>381</v>
          </cell>
          <cell r="D362" t="str">
            <v>Meters &amp; Meter Installation</v>
          </cell>
          <cell r="F362" t="str">
            <v>Meters &amp; Regulators</v>
          </cell>
          <cell r="G362">
            <v>219759581.85600284</v>
          </cell>
          <cell r="H362">
            <v>162438346.86096165</v>
          </cell>
          <cell r="I362">
            <v>47007499.52438115</v>
          </cell>
          <cell r="J362">
            <v>4505421.354578365</v>
          </cell>
          <cell r="O362">
            <v>1190519.8267327307</v>
          </cell>
          <cell r="P362">
            <v>4617794.28934895</v>
          </cell>
        </row>
        <row r="363">
          <cell r="A363">
            <v>98</v>
          </cell>
          <cell r="B363">
            <v>101</v>
          </cell>
          <cell r="C363" t="str">
            <v>3835</v>
          </cell>
          <cell r="D363" t="str">
            <v>House Regulators &amp; Reg Installations</v>
          </cell>
          <cell r="F363" t="str">
            <v>Meters &amp; Regulators</v>
          </cell>
          <cell r="G363">
            <v>16268847.293514207</v>
          </cell>
          <cell r="H363">
            <v>12025344.412165351</v>
          </cell>
          <cell r="I363">
            <v>3479974.9114612225</v>
          </cell>
          <cell r="J363">
            <v>333537.2746504485</v>
          </cell>
          <cell r="O363">
            <v>88134.42898570356</v>
          </cell>
          <cell r="P363">
            <v>341856.26625148184</v>
          </cell>
        </row>
        <row r="364">
          <cell r="A364">
            <v>99</v>
          </cell>
          <cell r="B364" t="str">
            <v>108</v>
          </cell>
          <cell r="C364" t="str">
            <v>Accum Prov For Deprec - Mains SD</v>
          </cell>
          <cell r="F364" t="str">
            <v>See "Dist Plant" Tab</v>
          </cell>
          <cell r="G364">
            <v>-41594862.2960593</v>
          </cell>
          <cell r="H364">
            <v>-37202550.56558048</v>
          </cell>
          <cell r="I364">
            <v>-4235448.458475487</v>
          </cell>
          <cell r="J364">
            <v>-114381.56294878035</v>
          </cell>
          <cell r="O364">
            <v>-16702.080510441087</v>
          </cell>
          <cell r="P364">
            <v>-25779.628544115654</v>
          </cell>
        </row>
        <row r="365">
          <cell r="A365">
            <v>100</v>
          </cell>
          <cell r="B365" t="str">
            <v>108</v>
          </cell>
          <cell r="C365" t="str">
            <v>Accum Prov For Deprec - Services</v>
          </cell>
          <cell r="F365" t="str">
            <v>See "Dist Plant" Tab</v>
          </cell>
          <cell r="G365">
            <v>-108441973.01134151</v>
          </cell>
          <cell r="H365">
            <v>-95437256.37159608</v>
          </cell>
          <cell r="I365">
            <v>-11941264.412020452</v>
          </cell>
          <cell r="J365">
            <v>-482427.71901220595</v>
          </cell>
          <cell r="O365">
            <v>-106770.67627300753</v>
          </cell>
          <cell r="P365">
            <v>-474253.8324397666</v>
          </cell>
        </row>
        <row r="366">
          <cell r="A366">
            <v>101</v>
          </cell>
          <cell r="B366" t="str">
            <v>108</v>
          </cell>
          <cell r="C366" t="str">
            <v>Accum Prov For Deprec - Meters &amp; Meter Installations</v>
          </cell>
          <cell r="F366" t="str">
            <v>See "Dist Plant" Tab</v>
          </cell>
          <cell r="G366">
            <v>-78759195.07531807</v>
          </cell>
          <cell r="H366">
            <v>-58215952.815734744</v>
          </cell>
          <cell r="I366">
            <v>-16846923.323095717</v>
          </cell>
          <cell r="J366">
            <v>-1614688.9085102638</v>
          </cell>
          <cell r="O366">
            <v>-426668.009116053</v>
          </cell>
          <cell r="P366">
            <v>-1654962.0188612915</v>
          </cell>
        </row>
        <row r="367">
          <cell r="A367">
            <v>102</v>
          </cell>
          <cell r="B367" t="str">
            <v>108</v>
          </cell>
          <cell r="C367" t="str">
            <v>Accum Prov For Deprec - House Regulators &amp; Reg Inst</v>
          </cell>
          <cell r="F367" t="str">
            <v>See "Dist Plant" Tab</v>
          </cell>
          <cell r="G367">
            <v>-5830559.499699221</v>
          </cell>
          <cell r="H367">
            <v>-4309739.026652349</v>
          </cell>
          <cell r="I367">
            <v>-1247181.2177390186</v>
          </cell>
          <cell r="J367">
            <v>-119535.7538325561</v>
          </cell>
          <cell r="O367">
            <v>-31586.320954529005</v>
          </cell>
          <cell r="P367">
            <v>-122517.18052076772</v>
          </cell>
        </row>
        <row r="368">
          <cell r="A368">
            <v>103</v>
          </cell>
          <cell r="B368">
            <v>111</v>
          </cell>
          <cell r="C368" t="str">
            <v>Accum Prov For Amort &amp; Depl - Mains SD</v>
          </cell>
          <cell r="F368" t="str">
            <v>See "Dist Plant" Tab</v>
          </cell>
          <cell r="G368">
            <v>-18552.464851276458</v>
          </cell>
          <cell r="H368">
            <v>-16593.371720602052</v>
          </cell>
          <cell r="I368">
            <v>-1889.1277508257076</v>
          </cell>
          <cell r="J368">
            <v>-51.017356690284245</v>
          </cell>
          <cell r="O368">
            <v>-7.449592197411949</v>
          </cell>
          <cell r="P368">
            <v>-11.498430961003104</v>
          </cell>
        </row>
        <row r="369">
          <cell r="A369">
            <v>104</v>
          </cell>
          <cell r="B369">
            <v>111</v>
          </cell>
          <cell r="C369" t="str">
            <v>Accum Prov For Amort &amp; Depl - Services</v>
          </cell>
          <cell r="F369" t="str">
            <v>See "Dist Plant" Tab</v>
          </cell>
          <cell r="G369">
            <v>-48368.13446757312</v>
          </cell>
          <cell r="H369">
            <v>-42567.66933699028</v>
          </cell>
          <cell r="I369">
            <v>-5326.135874833671</v>
          </cell>
          <cell r="J369">
            <v>-215.1761733588759</v>
          </cell>
          <cell r="O369">
            <v>-47.622689663036965</v>
          </cell>
          <cell r="P369">
            <v>-211.53039272726485</v>
          </cell>
        </row>
        <row r="370">
          <cell r="A370">
            <v>105</v>
          </cell>
          <cell r="B370">
            <v>111</v>
          </cell>
          <cell r="C370" t="str">
            <v>Accum Prov For Amort &amp; Depl - Meters &amp; Meter Inst</v>
          </cell>
          <cell r="F370" t="str">
            <v>See "Dist Plant" Tab</v>
          </cell>
          <cell r="G370">
            <v>-35128.79037678883</v>
          </cell>
          <cell r="H370">
            <v>-25965.933261421364</v>
          </cell>
          <cell r="I370">
            <v>-7514.196118242567</v>
          </cell>
          <cell r="J370">
            <v>-720.1961388322878</v>
          </cell>
          <cell r="O370">
            <v>-190.30579271901124</v>
          </cell>
          <cell r="P370">
            <v>-738.1590655735985</v>
          </cell>
        </row>
        <row r="371">
          <cell r="A371">
            <v>106</v>
          </cell>
          <cell r="B371">
            <v>111</v>
          </cell>
          <cell r="C371" t="str">
            <v>Accum Prov For Amort &amp; Depl - House Reg &amp; Reg Inst</v>
          </cell>
          <cell r="F371" t="str">
            <v>See "Dist Plant" Tab</v>
          </cell>
          <cell r="G371">
            <v>-2600.5916166164106</v>
          </cell>
          <cell r="H371">
            <v>-1922.2634093854708</v>
          </cell>
          <cell r="I371">
            <v>-556.2774926524384</v>
          </cell>
          <cell r="J371">
            <v>-53.316269102288516</v>
          </cell>
          <cell r="O371">
            <v>-14.088377192333065</v>
          </cell>
          <cell r="P371">
            <v>-54.64606828387985</v>
          </cell>
        </row>
        <row r="372">
          <cell r="A372">
            <v>107</v>
          </cell>
          <cell r="B372">
            <v>2351</v>
          </cell>
          <cell r="C372" t="str">
            <v>Customer Deposits</v>
          </cell>
          <cell r="F372" t="str">
            <v>Deposits</v>
          </cell>
          <cell r="G372">
            <v>-5783798.186508648</v>
          </cell>
          <cell r="H372">
            <v>-3768170.9459520844</v>
          </cell>
          <cell r="I372">
            <v>-1962339.1995261824</v>
          </cell>
          <cell r="J372">
            <v>-52593.058314803515</v>
          </cell>
          <cell r="O372">
            <v>0</v>
          </cell>
          <cell r="P372">
            <v>-694.9827155779399</v>
          </cell>
        </row>
        <row r="373">
          <cell r="A373">
            <v>108</v>
          </cell>
          <cell r="B373">
            <v>2531</v>
          </cell>
          <cell r="C373" t="str">
            <v>Unclaimed Customer Deposits</v>
          </cell>
          <cell r="F373" t="str">
            <v>Customers</v>
          </cell>
          <cell r="G373">
            <v>-42586.108506420154</v>
          </cell>
          <cell r="H373">
            <v>-39616.056362954114</v>
          </cell>
          <cell r="I373">
            <v>-2925.1060433043763</v>
          </cell>
          <cell r="J373">
            <v>-33.02969736852705</v>
          </cell>
          <cell r="O373">
            <v>-3.7084241057477976</v>
          </cell>
          <cell r="P373">
            <v>-8.20797868738846</v>
          </cell>
        </row>
        <row r="374">
          <cell r="A374">
            <v>109</v>
          </cell>
          <cell r="B374">
            <v>154</v>
          </cell>
          <cell r="C374" t="str">
            <v>Plant Materials &amp; Operating Supplies (Allocated portion)</v>
          </cell>
          <cell r="F374" t="str">
            <v>Gross Plant</v>
          </cell>
          <cell r="G374">
            <v>3395171.700638631</v>
          </cell>
          <cell r="H374">
            <v>2824148.698276127</v>
          </cell>
          <cell r="I374">
            <v>495916.978084259</v>
          </cell>
          <cell r="J374">
            <v>33731.30251304645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8417.900732272281</v>
          </cell>
          <cell r="P374">
            <v>32956.82103292628</v>
          </cell>
        </row>
        <row r="375">
          <cell r="A375">
            <v>110</v>
          </cell>
          <cell r="B375">
            <v>165</v>
          </cell>
          <cell r="C375" t="str">
            <v>Prepayments (Allocated portion)</v>
          </cell>
          <cell r="F375" t="str">
            <v>Gross Plant</v>
          </cell>
          <cell r="G375">
            <v>-845641.3228071855</v>
          </cell>
          <cell r="H375">
            <v>-703415.6300740821</v>
          </cell>
          <cell r="I375">
            <v>-123518.90458760357</v>
          </cell>
          <cell r="J375">
            <v>-8401.514206711983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-2096.661181865799</v>
          </cell>
          <cell r="P375">
            <v>-8208.612756922184</v>
          </cell>
        </row>
        <row r="376">
          <cell r="A376">
            <v>111</v>
          </cell>
          <cell r="B376" t="str">
            <v>190008</v>
          </cell>
          <cell r="C376" t="str">
            <v>Accum Deferred Income Tax Federal - Dist (Allocated)</v>
          </cell>
          <cell r="F376" t="str">
            <v>Distribution Gross Plant</v>
          </cell>
          <cell r="G376">
            <v>738146.8328496238</v>
          </cell>
          <cell r="H376">
            <v>614000.2924555455</v>
          </cell>
          <cell r="I376">
            <v>107817.68317060264</v>
          </cell>
          <cell r="J376">
            <v>7333.547847731637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1830.1421290712713</v>
          </cell>
          <cell r="P376">
            <v>7165.167246672828</v>
          </cell>
        </row>
        <row r="377">
          <cell r="A377">
            <v>112</v>
          </cell>
          <cell r="B377" t="str">
            <v>190008</v>
          </cell>
          <cell r="C377" t="str">
            <v>Accum Deferred Income Tax Federal - Gen (Allocated)</v>
          </cell>
          <cell r="F377" t="str">
            <v>Gross Plant</v>
          </cell>
          <cell r="G377">
            <v>4865.8340477815145</v>
          </cell>
          <cell r="H377">
            <v>4047.4650779767594</v>
          </cell>
          <cell r="I377">
            <v>710.7298038509842</v>
          </cell>
          <cell r="J377">
            <v>48.342450608058094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12.06422284511585</v>
          </cell>
          <cell r="P377">
            <v>47.232492500597395</v>
          </cell>
        </row>
        <row r="378">
          <cell r="A378">
            <v>113</v>
          </cell>
          <cell r="B378" t="str">
            <v>190008</v>
          </cell>
          <cell r="C378" t="str">
            <v>Accum Deferred Income Tax State - Dist (Allocated)</v>
          </cell>
          <cell r="F378" t="str">
            <v>Distribution Gross Plant</v>
          </cell>
          <cell r="G378">
            <v>65363.028079404816</v>
          </cell>
          <cell r="H378">
            <v>54369.830730833084</v>
          </cell>
          <cell r="I378">
            <v>9547.274253457585</v>
          </cell>
          <cell r="J378">
            <v>649.3869140404402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162.05939800619194</v>
          </cell>
          <cell r="P378">
            <v>634.47678306752</v>
          </cell>
        </row>
        <row r="379">
          <cell r="A379">
            <v>114</v>
          </cell>
          <cell r="B379" t="str">
            <v>190008</v>
          </cell>
          <cell r="C379" t="str">
            <v>Accum Deferred Income Tax State - Gen (Allocated)</v>
          </cell>
          <cell r="F379" t="str">
            <v>Gross Plant</v>
          </cell>
          <cell r="G379">
            <v>417.071489809844</v>
          </cell>
          <cell r="H379">
            <v>346.9255781122936</v>
          </cell>
          <cell r="I379">
            <v>60.91969747294149</v>
          </cell>
          <cell r="J379">
            <v>4.143638623547836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1.0340762438670728</v>
          </cell>
          <cell r="P379">
            <v>4.0484993571940615</v>
          </cell>
        </row>
        <row r="380">
          <cell r="A380">
            <v>115</v>
          </cell>
          <cell r="B380">
            <v>252</v>
          </cell>
          <cell r="C380" t="str">
            <v>Contributions in Aid of Construction (Allocated portion)</v>
          </cell>
          <cell r="F380" t="str">
            <v>Mains</v>
          </cell>
          <cell r="G380">
            <v>-13196012.172877349</v>
          </cell>
          <cell r="H380">
            <v>-10570666.265886668</v>
          </cell>
          <cell r="I380">
            <v>-2019963.7490722684</v>
          </cell>
          <cell r="J380">
            <v>-237155.99091175405</v>
          </cell>
          <cell r="O380">
            <v>-32461.446014364374</v>
          </cell>
          <cell r="P380">
            <v>-335764.7209922937</v>
          </cell>
        </row>
        <row r="381">
          <cell r="A381">
            <v>116</v>
          </cell>
          <cell r="B381">
            <v>255</v>
          </cell>
          <cell r="C381" t="str">
            <v>Deferred ITC - Distribution (Allocated portion)</v>
          </cell>
          <cell r="F381" t="str">
            <v>Distribution Gross Plant</v>
          </cell>
          <cell r="G381">
            <v>-954855.3185793455</v>
          </cell>
          <cell r="H381">
            <v>-794261.275357784</v>
          </cell>
          <cell r="I381">
            <v>-139471.28624112907</v>
          </cell>
          <cell r="J381">
            <v>-9486.563993547907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-2367.4435328178633</v>
          </cell>
          <cell r="P381">
            <v>-9268.749454066781</v>
          </cell>
        </row>
        <row r="382">
          <cell r="A382">
            <v>117</v>
          </cell>
          <cell r="B382">
            <v>255</v>
          </cell>
          <cell r="C382" t="str">
            <v>Deferred ITC - General (Allocated portion)</v>
          </cell>
          <cell r="F382" t="str">
            <v>Gross Plant</v>
          </cell>
          <cell r="G382">
            <v>-7415.027395150905</v>
          </cell>
          <cell r="H382">
            <v>-6167.917799785569</v>
          </cell>
          <cell r="I382">
            <v>-1083.0786488717329</v>
          </cell>
          <cell r="J382">
            <v>-73.6688904897843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-18.384626770928502</v>
          </cell>
          <cell r="P382">
            <v>-71.9774292328918</v>
          </cell>
        </row>
        <row r="383">
          <cell r="A383">
            <v>118</v>
          </cell>
          <cell r="B383">
            <v>2820</v>
          </cell>
          <cell r="C383" t="str">
            <v>Accum Deferred Fed Taxes - Distribution (Allocated portion)</v>
          </cell>
          <cell r="F383" t="str">
            <v>Distribution Gross Plant</v>
          </cell>
          <cell r="G383">
            <v>-51638678.356704205</v>
          </cell>
          <cell r="H383">
            <v>-42953735.22180166</v>
          </cell>
          <cell r="I383">
            <v>-7542622.164912846</v>
          </cell>
          <cell r="J383">
            <v>-513034.40138130705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-128031.60095576555</v>
          </cell>
          <cell r="P383">
            <v>-501254.96765263076</v>
          </cell>
        </row>
        <row r="384">
          <cell r="A384">
            <v>119</v>
          </cell>
          <cell r="B384">
            <v>2820</v>
          </cell>
          <cell r="C384" t="str">
            <v>Accum Deferred Fed Taxes - General (Allocated portion)</v>
          </cell>
          <cell r="F384" t="str">
            <v>Gross Plant</v>
          </cell>
          <cell r="G384">
            <v>-418309.6829851253</v>
          </cell>
          <cell r="H384">
            <v>-347955.52356204134</v>
          </cell>
          <cell r="I384">
            <v>-61100.55460533763</v>
          </cell>
          <cell r="J384">
            <v>-4155.9401718192075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-1037.1461879393958</v>
          </cell>
          <cell r="P384">
            <v>-4060.518457987774</v>
          </cell>
        </row>
        <row r="385">
          <cell r="A385">
            <v>120</v>
          </cell>
          <cell r="B385">
            <v>2821</v>
          </cell>
          <cell r="C385" t="str">
            <v>Accum Deferred State Taxes - Distribution (Allocated portion)</v>
          </cell>
          <cell r="F385" t="str">
            <v>Distribution Gross Plant</v>
          </cell>
          <cell r="G385">
            <v>-4495712.81179672</v>
          </cell>
          <cell r="H385">
            <v>-3739593.3415888203</v>
          </cell>
          <cell r="I385">
            <v>-656667.9121240166</v>
          </cell>
          <cell r="J385">
            <v>-44665.26651302178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-11146.553843916332</v>
          </cell>
          <cell r="P385">
            <v>-43639.73772694577</v>
          </cell>
        </row>
        <row r="386">
          <cell r="A386">
            <v>121</v>
          </cell>
          <cell r="B386">
            <v>2821</v>
          </cell>
          <cell r="C386" t="str">
            <v>Accum Deferred State Taxes - General (Allocated portion)</v>
          </cell>
          <cell r="F386" t="str">
            <v>Gross Plant</v>
          </cell>
          <cell r="G386">
            <v>-29449.799683248733</v>
          </cell>
          <cell r="H386">
            <v>-24496.73264662734</v>
          </cell>
          <cell r="I386">
            <v>-4301.595604533446</v>
          </cell>
          <cell r="J386">
            <v>-292.58611630081276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-73.01707017417132</v>
          </cell>
          <cell r="P386">
            <v>-285.8682456129666</v>
          </cell>
        </row>
        <row r="387">
          <cell r="A387">
            <v>122</v>
          </cell>
          <cell r="C387" t="str">
            <v>Working Capital Cash (Allocated portion)</v>
          </cell>
          <cell r="F387" t="str">
            <v>Gross Plant</v>
          </cell>
          <cell r="G387">
            <v>2785365.200883137</v>
          </cell>
          <cell r="H387">
            <v>2316903.5913023455</v>
          </cell>
          <cell r="I387">
            <v>406845.37192130706</v>
          </cell>
          <cell r="J387">
            <v>27672.82614385269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6905.962299270322</v>
          </cell>
          <cell r="P387">
            <v>27037.449216361976</v>
          </cell>
        </row>
        <row r="389">
          <cell r="A389">
            <v>123</v>
          </cell>
          <cell r="B389" t="str">
            <v>Total Customer Related Rate Base</v>
          </cell>
          <cell r="G389">
            <v>349517650.39842385</v>
          </cell>
          <cell r="H389">
            <v>292178029.11068773</v>
          </cell>
          <cell r="I389">
            <v>49845706.71386986</v>
          </cell>
          <cell r="J389">
            <v>3371692.7757002735</v>
          </cell>
          <cell r="O389">
            <v>881283.4874355401</v>
          </cell>
          <cell r="P389">
            <v>3240938.310730648</v>
          </cell>
        </row>
        <row r="391">
          <cell r="A391">
            <v>124</v>
          </cell>
          <cell r="B391" t="str">
            <v>Network Related Rate Base</v>
          </cell>
        </row>
        <row r="392">
          <cell r="A392">
            <v>125</v>
          </cell>
          <cell r="B392">
            <v>101</v>
          </cell>
          <cell r="C392" t="str">
            <v>Intangible Plant</v>
          </cell>
          <cell r="F392" t="str">
            <v>Direct Distribution Gross Plant</v>
          </cell>
          <cell r="G392">
            <v>58742.88</v>
          </cell>
          <cell r="H392">
            <v>47119.351122512504</v>
          </cell>
          <cell r="I392">
            <v>9256.19351692141</v>
          </cell>
          <cell r="J392">
            <v>949.5240633476828</v>
          </cell>
          <cell r="O392">
            <v>163.37981939338337</v>
          </cell>
          <cell r="P392">
            <v>1254.4314778250096</v>
          </cell>
        </row>
        <row r="393">
          <cell r="A393">
            <v>126</v>
          </cell>
          <cell r="B393">
            <v>101</v>
          </cell>
          <cell r="C393" t="str">
            <v>374</v>
          </cell>
          <cell r="D393" t="str">
            <v>Land &amp; Land Rights</v>
          </cell>
          <cell r="F393" t="str">
            <v>Direct Distribution Gross Plant</v>
          </cell>
          <cell r="G393">
            <v>5538228.611180904</v>
          </cell>
          <cell r="H393">
            <v>4442372.2249739515</v>
          </cell>
          <cell r="I393">
            <v>872666.0280538058</v>
          </cell>
          <cell r="J393">
            <v>89520.31862647671</v>
          </cell>
          <cell r="O393">
            <v>15403.309988444635</v>
          </cell>
          <cell r="P393">
            <v>118266.7295382251</v>
          </cell>
        </row>
        <row r="394">
          <cell r="A394">
            <v>127</v>
          </cell>
          <cell r="B394">
            <v>101</v>
          </cell>
          <cell r="C394" t="str">
            <v>375</v>
          </cell>
          <cell r="D394" t="str">
            <v>Structures &amp; Improvements</v>
          </cell>
          <cell r="F394" t="str">
            <v>Direct Distribution Gross Plant</v>
          </cell>
          <cell r="G394">
            <v>61176383.39905134</v>
          </cell>
          <cell r="H394">
            <v>49071334.08823921</v>
          </cell>
          <cell r="I394">
            <v>9639643.875257691</v>
          </cell>
          <cell r="J394">
            <v>988859.384251895</v>
          </cell>
          <cell r="O394">
            <v>170148.04978709563</v>
          </cell>
          <cell r="P394">
            <v>1306398.0015154409</v>
          </cell>
        </row>
        <row r="395">
          <cell r="A395">
            <v>128</v>
          </cell>
          <cell r="B395">
            <v>101</v>
          </cell>
          <cell r="C395" t="str">
            <v>376</v>
          </cell>
          <cell r="D395" t="str">
            <v>Mains - SD (Allocated portion)</v>
          </cell>
          <cell r="F395" t="str">
            <v>SD Mains</v>
          </cell>
          <cell r="G395">
            <v>348182946.897763</v>
          </cell>
          <cell r="H395">
            <v>311415712.73488855</v>
          </cell>
          <cell r="I395">
            <v>35454160.545334876</v>
          </cell>
          <cell r="J395">
            <v>957467.0394341326</v>
          </cell>
          <cell r="O395">
            <v>139810.04601138012</v>
          </cell>
          <cell r="P395">
            <v>215796.5320940674</v>
          </cell>
        </row>
        <row r="396">
          <cell r="A396">
            <v>129</v>
          </cell>
          <cell r="B396">
            <v>101</v>
          </cell>
          <cell r="C396" t="str">
            <v>387</v>
          </cell>
          <cell r="D396" t="str">
            <v>Other Equipment</v>
          </cell>
          <cell r="F396" t="str">
            <v>Direct Distribution Gross Plant</v>
          </cell>
          <cell r="G396">
            <v>408536.4476031669</v>
          </cell>
          <cell r="H396">
            <v>327698.81764321995</v>
          </cell>
          <cell r="I396">
            <v>64373.629922988745</v>
          </cell>
          <cell r="J396">
            <v>6603.612008021853</v>
          </cell>
          <cell r="O396">
            <v>1136.2502319433409</v>
          </cell>
          <cell r="P396">
            <v>8724.137796992934</v>
          </cell>
        </row>
        <row r="397">
          <cell r="A397">
            <v>130</v>
          </cell>
          <cell r="B397">
            <v>101</v>
          </cell>
          <cell r="C397" t="str">
            <v>388</v>
          </cell>
          <cell r="D397" t="str">
            <v>Asset Retirement Costs</v>
          </cell>
          <cell r="F397" t="str">
            <v>Direct Distribution Gross Plant</v>
          </cell>
          <cell r="G397">
            <v>512598.84047955164</v>
          </cell>
          <cell r="H397">
            <v>411170.25160408835</v>
          </cell>
          <cell r="I397">
            <v>80770.87919469147</v>
          </cell>
          <cell r="J397">
            <v>8285.683879977532</v>
          </cell>
          <cell r="O397">
            <v>1425.6758602711832</v>
          </cell>
          <cell r="P397">
            <v>10946.34994052301</v>
          </cell>
        </row>
        <row r="398">
          <cell r="A398">
            <v>131</v>
          </cell>
          <cell r="B398" t="str">
            <v>106</v>
          </cell>
          <cell r="C398" t="str">
            <v>Complete Construction NYC -  Distribution</v>
          </cell>
          <cell r="F398" t="str">
            <v>Distribution Gross Plant</v>
          </cell>
          <cell r="G398">
            <v>8310229.962303085</v>
          </cell>
          <cell r="H398">
            <v>6665874.119596843</v>
          </cell>
          <cell r="I398">
            <v>1309453.9576744603</v>
          </cell>
          <cell r="J398">
            <v>134327.14434770125</v>
          </cell>
          <cell r="O398">
            <v>23112.99463626165</v>
          </cell>
          <cell r="P398">
            <v>177461.74604781953</v>
          </cell>
        </row>
        <row r="399">
          <cell r="A399">
            <v>132</v>
          </cell>
          <cell r="B399" t="str">
            <v>105</v>
          </cell>
          <cell r="C399" t="str">
            <v>Gas Plant Held For Future Use</v>
          </cell>
          <cell r="F399" t="str">
            <v>Distribution Gross Plant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O399">
            <v>0</v>
          </cell>
          <cell r="P399">
            <v>0</v>
          </cell>
        </row>
        <row r="400">
          <cell r="A400">
            <v>133</v>
          </cell>
          <cell r="B400">
            <v>101</v>
          </cell>
          <cell r="C400" t="str">
            <v>Gas Plant In Service - General</v>
          </cell>
          <cell r="F400" t="str">
            <v>Gross Plant</v>
          </cell>
          <cell r="G400">
            <v>132206283.61631817</v>
          </cell>
          <cell r="H400">
            <v>104916682.09168091</v>
          </cell>
          <cell r="I400">
            <v>21677407.656690825</v>
          </cell>
          <cell r="J400">
            <v>2599381.5695155193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347177.8861894538</v>
          </cell>
          <cell r="P400">
            <v>2665634.412241474</v>
          </cell>
        </row>
        <row r="401">
          <cell r="A401">
            <v>134</v>
          </cell>
          <cell r="B401" t="str">
            <v>106</v>
          </cell>
          <cell r="C401" t="str">
            <v>Complete Construction NYC -  General</v>
          </cell>
          <cell r="F401" t="str">
            <v>Gross Plant</v>
          </cell>
          <cell r="G401">
            <v>1824749.76719193</v>
          </cell>
          <cell r="H401">
            <v>1448090.7108541871</v>
          </cell>
          <cell r="I401">
            <v>299197.9162629512</v>
          </cell>
          <cell r="J401">
            <v>35877.42415921737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4791.850656939562</v>
          </cell>
          <cell r="P401">
            <v>36791.86525863473</v>
          </cell>
        </row>
        <row r="402">
          <cell r="A402">
            <v>135</v>
          </cell>
          <cell r="B402" t="str">
            <v>108</v>
          </cell>
          <cell r="C402" t="str">
            <v>Accum Prov For Deprec - Intangible Plant</v>
          </cell>
          <cell r="F402" t="str">
            <v>See "Dist Plant" Tab</v>
          </cell>
          <cell r="G402">
            <v>-21052.742757025884</v>
          </cell>
          <cell r="H402">
            <v>-16887.009592655904</v>
          </cell>
          <cell r="I402">
            <v>-3317.308600140088</v>
          </cell>
          <cell r="J402">
            <v>-340.2980216030388</v>
          </cell>
          <cell r="O402">
            <v>-58.55336526534363</v>
          </cell>
          <cell r="P402">
            <v>-449.5731773615074</v>
          </cell>
        </row>
        <row r="403">
          <cell r="A403">
            <v>136</v>
          </cell>
          <cell r="B403" t="str">
            <v>108</v>
          </cell>
          <cell r="C403" t="str">
            <v>Accum Prov For Deprec - Land &amp; Land Rights</v>
          </cell>
          <cell r="F403" t="str">
            <v>See "Dist Plant" Tab</v>
          </cell>
          <cell r="G403">
            <v>-1984834.626439703</v>
          </cell>
          <cell r="H403">
            <v>-1592092.8576081612</v>
          </cell>
          <cell r="I403">
            <v>-312753.02473103645</v>
          </cell>
          <cell r="J403">
            <v>-32083.007158828557</v>
          </cell>
          <cell r="O403">
            <v>-5520.361323677903</v>
          </cell>
          <cell r="P403">
            <v>-42385.37561799843</v>
          </cell>
        </row>
        <row r="404">
          <cell r="A404">
            <v>137</v>
          </cell>
          <cell r="B404" t="str">
            <v>108</v>
          </cell>
          <cell r="C404" t="str">
            <v>Accum Prov For Deprec - Structures &amp; Improvements</v>
          </cell>
          <cell r="F404" t="str">
            <v>See "Dist Plant" Tab</v>
          </cell>
          <cell r="G404">
            <v>-21924881.151646234</v>
          </cell>
          <cell r="H404">
            <v>-17586576.846483782</v>
          </cell>
          <cell r="I404">
            <v>-3454732.603766453</v>
          </cell>
          <cell r="J404">
            <v>-354395.32824277866</v>
          </cell>
          <cell r="O404">
            <v>-60979.01775972436</v>
          </cell>
          <cell r="P404">
            <v>-468197.35539349256</v>
          </cell>
        </row>
        <row r="405">
          <cell r="A405">
            <v>138</v>
          </cell>
          <cell r="B405" t="str">
            <v>108</v>
          </cell>
          <cell r="C405" t="str">
            <v>Accum Prov For Deprec - Mains SD</v>
          </cell>
          <cell r="F405" t="str">
            <v>See "Dist Plant" Tab</v>
          </cell>
          <cell r="G405">
            <v>-124784586.8881779</v>
          </cell>
          <cell r="H405">
            <v>-111607651.69674143</v>
          </cell>
          <cell r="I405">
            <v>-12706345.375426462</v>
          </cell>
          <cell r="J405">
            <v>-343144.68884634104</v>
          </cell>
          <cell r="O405">
            <v>-50106.24153132326</v>
          </cell>
          <cell r="P405">
            <v>-77338.88563234695</v>
          </cell>
        </row>
        <row r="406">
          <cell r="A406">
            <v>139</v>
          </cell>
          <cell r="B406" t="str">
            <v>108</v>
          </cell>
          <cell r="C406" t="str">
            <v>Accum Prov For Deprec - Other Equipment</v>
          </cell>
          <cell r="F406" t="str">
            <v>See "Dist Plant" Tab</v>
          </cell>
          <cell r="G406">
            <v>-146414.5567643033</v>
          </cell>
          <cell r="H406">
            <v>-117443.32095437346</v>
          </cell>
          <cell r="I406">
            <v>-23070.73591054211</v>
          </cell>
          <cell r="J406">
            <v>-2366.655241828307</v>
          </cell>
          <cell r="O406">
            <v>-407.2184380594576</v>
          </cell>
          <cell r="P406">
            <v>-3126.626219499942</v>
          </cell>
        </row>
        <row r="407">
          <cell r="A407">
            <v>140</v>
          </cell>
          <cell r="B407" t="str">
            <v>108</v>
          </cell>
          <cell r="C407" t="str">
            <v>Accum Prov For Deprec - Asset Retirement Costs</v>
          </cell>
          <cell r="F407" t="str">
            <v>See "Dist Plant" Tab</v>
          </cell>
          <cell r="G407">
            <v>-183709.26870057694</v>
          </cell>
          <cell r="H407">
            <v>-147358.48048925216</v>
          </cell>
          <cell r="I407">
            <v>-28947.313137262823</v>
          </cell>
          <cell r="J407">
            <v>-2969.489600972971</v>
          </cell>
          <cell r="O407">
            <v>-510.94510758054076</v>
          </cell>
          <cell r="P407">
            <v>-3923.0403655084074</v>
          </cell>
        </row>
        <row r="408">
          <cell r="A408">
            <v>141</v>
          </cell>
          <cell r="B408" t="str">
            <v>108</v>
          </cell>
          <cell r="C408" t="str">
            <v>Accum Prov For Deprec - General</v>
          </cell>
          <cell r="F408" t="str">
            <v>Gross Plant</v>
          </cell>
          <cell r="G408">
            <v>-86995636.79797462</v>
          </cell>
          <cell r="H408">
            <v>-69038273.51947333</v>
          </cell>
          <cell r="I408">
            <v>-14264374.064821988</v>
          </cell>
          <cell r="J408">
            <v>-1710469.795650542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-228453.29635677283</v>
          </cell>
          <cell r="P408">
            <v>-1754066.1216719856</v>
          </cell>
        </row>
        <row r="409">
          <cell r="A409">
            <v>142</v>
          </cell>
          <cell r="B409">
            <v>111</v>
          </cell>
          <cell r="C409" t="str">
            <v>Accum Prov For Amort &amp; Depl - Intangible Plant</v>
          </cell>
          <cell r="F409" t="str">
            <v>See "Dist Plant" Tab</v>
          </cell>
          <cell r="G409">
            <v>-9.390108500483997</v>
          </cell>
          <cell r="H409">
            <v>-7.532075708797302</v>
          </cell>
          <cell r="I409">
            <v>-1.4796118512638228</v>
          </cell>
          <cell r="J409">
            <v>-0.151782377347777</v>
          </cell>
          <cell r="O409">
            <v>-0.026116428593445696</v>
          </cell>
          <cell r="P409">
            <v>-0.20052213448164827</v>
          </cell>
        </row>
        <row r="410">
          <cell r="A410">
            <v>143</v>
          </cell>
          <cell r="B410">
            <v>111</v>
          </cell>
          <cell r="C410" t="str">
            <v>Accum Prov For Amort &amp; Depl - Land &amp; Land Rights</v>
          </cell>
          <cell r="F410" t="str">
            <v>See "Dist Plant" Tab</v>
          </cell>
          <cell r="G410">
            <v>-885.291418457411</v>
          </cell>
          <cell r="H410">
            <v>-710.117671997728</v>
          </cell>
          <cell r="I410">
            <v>-139.49654303826517</v>
          </cell>
          <cell r="J410">
            <v>-14.309913046492014</v>
          </cell>
          <cell r="O410">
            <v>-2.462234607123178</v>
          </cell>
          <cell r="P410">
            <v>-18.905055767802484</v>
          </cell>
        </row>
        <row r="411">
          <cell r="A411">
            <v>144</v>
          </cell>
          <cell r="B411">
            <v>111</v>
          </cell>
          <cell r="C411" t="str">
            <v>Accum Prov For Amort &amp; Depl - Structures &amp; Improvements</v>
          </cell>
          <cell r="F411" t="str">
            <v>See "Dist Plant" Tab</v>
          </cell>
          <cell r="G411">
            <v>-9779.106468465625</v>
          </cell>
          <cell r="H411">
            <v>-7844.102150797936</v>
          </cell>
          <cell r="I411">
            <v>-1540.906777037417</v>
          </cell>
          <cell r="J411">
            <v>-158.07016799052224</v>
          </cell>
          <cell r="O411">
            <v>-27.198337035000343</v>
          </cell>
          <cell r="P411">
            <v>-208.8290356047481</v>
          </cell>
        </row>
        <row r="412">
          <cell r="A412">
            <v>145</v>
          </cell>
          <cell r="B412">
            <v>111</v>
          </cell>
          <cell r="C412" t="str">
            <v>Accum Prov For Amort &amp; Depl - Mains SD</v>
          </cell>
          <cell r="F412" t="str">
            <v>See "Dist Plant" Tab</v>
          </cell>
          <cell r="G412">
            <v>-55657.39455382938</v>
          </cell>
          <cell r="H412">
            <v>-49780.115161806156</v>
          </cell>
          <cell r="I412">
            <v>-5667.383252477123</v>
          </cell>
          <cell r="J412">
            <v>-153.05207007085275</v>
          </cell>
          <cell r="O412">
            <v>-22.348776592235847</v>
          </cell>
          <cell r="P412">
            <v>-34.49529288300931</v>
          </cell>
        </row>
        <row r="413">
          <cell r="A413">
            <v>146</v>
          </cell>
          <cell r="B413">
            <v>111</v>
          </cell>
          <cell r="C413" t="str">
            <v>Accum Prov For Amort &amp; Depl - Other Equipment</v>
          </cell>
          <cell r="F413" t="str">
            <v>See "Dist Plant" Tab</v>
          </cell>
          <cell r="G413">
            <v>-65.3049623953751</v>
          </cell>
          <cell r="H413">
            <v>-52.38298587250326</v>
          </cell>
          <cell r="I413">
            <v>-10.290189543768836</v>
          </cell>
          <cell r="J413">
            <v>-1.0555940268918411</v>
          </cell>
          <cell r="O413">
            <v>-0.18163074336239687</v>
          </cell>
          <cell r="P413">
            <v>-1.3945622088487502</v>
          </cell>
        </row>
        <row r="414">
          <cell r="A414">
            <v>147</v>
          </cell>
          <cell r="B414">
            <v>111</v>
          </cell>
          <cell r="C414" t="str">
            <v>Accum Prov For Amort &amp; Depl - Asset Retirement Costs</v>
          </cell>
          <cell r="F414" t="str">
            <v>See "Dist Plant" Tab</v>
          </cell>
          <cell r="G414">
            <v>-81.93944064923745</v>
          </cell>
          <cell r="H414">
            <v>-65.72597861619474</v>
          </cell>
          <cell r="I414">
            <v>-12.91130634585227</v>
          </cell>
          <cell r="J414">
            <v>-1.3244749088519365</v>
          </cell>
          <cell r="O414">
            <v>-0.2278957213958061</v>
          </cell>
          <cell r="P414">
            <v>-1.74978505694269</v>
          </cell>
        </row>
        <row r="415">
          <cell r="A415">
            <v>148</v>
          </cell>
          <cell r="B415">
            <v>111</v>
          </cell>
          <cell r="C415" t="str">
            <v>Accum Prov For Amort &amp; Depl - General</v>
          </cell>
          <cell r="F415" t="str">
            <v>Gross Plant</v>
          </cell>
          <cell r="G415">
            <v>-2682486.0179360025</v>
          </cell>
          <cell r="H415">
            <v>-2128775.7666340824</v>
          </cell>
          <cell r="I415">
            <v>-439837.96649885277</v>
          </cell>
          <cell r="J415">
            <v>-52741.85556672944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-7044.293205779492</v>
          </cell>
          <cell r="P415">
            <v>-54086.13603055869</v>
          </cell>
        </row>
        <row r="416">
          <cell r="A416">
            <v>149</v>
          </cell>
          <cell r="B416">
            <v>154</v>
          </cell>
          <cell r="C416" t="str">
            <v>Plant Materials &amp; Operating Supplies (Allocated portion)</v>
          </cell>
          <cell r="F416" t="str">
            <v>Gross Plant</v>
          </cell>
          <cell r="G416">
            <v>2199864.80003697</v>
          </cell>
          <cell r="H416">
            <v>1931193.5230042743</v>
          </cell>
          <cell r="I416">
            <v>245976.74525709907</v>
          </cell>
          <cell r="J416">
            <v>11336.803381948128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1821.344398797266</v>
          </cell>
          <cell r="P416">
            <v>9536.383994851285</v>
          </cell>
        </row>
        <row r="417">
          <cell r="A417">
            <v>150</v>
          </cell>
          <cell r="B417">
            <v>165</v>
          </cell>
          <cell r="C417" t="str">
            <v>Prepayments (Allocated portion)</v>
          </cell>
          <cell r="F417" t="str">
            <v>Gross Plant</v>
          </cell>
          <cell r="G417">
            <v>-547924.1533352516</v>
          </cell>
          <cell r="H417">
            <v>-481005.73089803336</v>
          </cell>
          <cell r="I417">
            <v>-61265.85592118747</v>
          </cell>
          <cell r="J417">
            <v>-2823.67734347936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-453.6454184030416</v>
          </cell>
          <cell r="P417">
            <v>-2375.2437541484014</v>
          </cell>
        </row>
        <row r="418">
          <cell r="A418">
            <v>151</v>
          </cell>
          <cell r="B418" t="str">
            <v>190008</v>
          </cell>
          <cell r="C418" t="str">
            <v>Accum Deferred Income Tax Federal - Dist (Allocated)</v>
          </cell>
          <cell r="F418" t="str">
            <v>Distribution Gross Plant</v>
          </cell>
          <cell r="G418">
            <v>468904.43450004834</v>
          </cell>
          <cell r="H418">
            <v>412346.42959384184</v>
          </cell>
          <cell r="I418">
            <v>52001.57324689106</v>
          </cell>
          <cell r="J418">
            <v>2313.2884176384273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369.91983767524283</v>
          </cell>
          <cell r="P418">
            <v>1873.223404001695</v>
          </cell>
        </row>
        <row r="419">
          <cell r="A419">
            <v>152</v>
          </cell>
          <cell r="B419" t="str">
            <v>190008</v>
          </cell>
          <cell r="C419" t="str">
            <v>Accum Deferred Income Tax Federal - Gen (Allocated)</v>
          </cell>
          <cell r="F419" t="str">
            <v>Gross Plant</v>
          </cell>
          <cell r="G419">
            <v>3152.764569321342</v>
          </cell>
          <cell r="H419">
            <v>2767.714868535745</v>
          </cell>
          <cell r="I419">
            <v>352.5247402979177</v>
          </cell>
          <cell r="J419">
            <v>16.247485768838043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2.6102831814770613</v>
          </cell>
          <cell r="P419">
            <v>13.667191537364014</v>
          </cell>
        </row>
        <row r="420">
          <cell r="A420">
            <v>153</v>
          </cell>
          <cell r="B420" t="str">
            <v>190008</v>
          </cell>
          <cell r="C420" t="str">
            <v>Accum Deferred Income Tax State - Dist (Allocated)</v>
          </cell>
          <cell r="F420" t="str">
            <v>Distribution Gross Plant</v>
          </cell>
          <cell r="G420">
            <v>41521.56773532883</v>
          </cell>
          <cell r="H420">
            <v>36513.34674421796</v>
          </cell>
          <cell r="I420">
            <v>4604.748189717168</v>
          </cell>
          <cell r="J420">
            <v>204.84208435080535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32.756464785945326</v>
          </cell>
          <cell r="P420">
            <v>165.87425225694167</v>
          </cell>
        </row>
        <row r="421">
          <cell r="A421">
            <v>154</v>
          </cell>
          <cell r="B421" t="str">
            <v>190008</v>
          </cell>
          <cell r="C421" t="str">
            <v>Accum Deferred Income Tax State - Gen (Allocated)</v>
          </cell>
          <cell r="F421" t="str">
            <v>Gross Plant</v>
          </cell>
          <cell r="G421">
            <v>270.2369630846864</v>
          </cell>
          <cell r="H421">
            <v>237.23270301734954</v>
          </cell>
          <cell r="I421">
            <v>30.21640631125008</v>
          </cell>
          <cell r="J421">
            <v>1.392641637328975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0.22373855841231946</v>
          </cell>
          <cell r="P421">
            <v>1.1714735603454867</v>
          </cell>
        </row>
        <row r="422">
          <cell r="A422">
            <v>155</v>
          </cell>
          <cell r="B422">
            <v>252</v>
          </cell>
          <cell r="C422" t="str">
            <v>Contributions in Aid of Construction (Allocated portion)</v>
          </cell>
          <cell r="F422" t="str">
            <v>Mains</v>
          </cell>
          <cell r="G422">
            <v>-39588036.51863205</v>
          </cell>
          <cell r="H422">
            <v>-31711998.797660004</v>
          </cell>
          <cell r="I422">
            <v>-6059891.247216805</v>
          </cell>
          <cell r="J422">
            <v>-711467.9727352621</v>
          </cell>
          <cell r="O422">
            <v>-97384.33804309313</v>
          </cell>
          <cell r="P422">
            <v>-1007294.162976881</v>
          </cell>
        </row>
        <row r="423">
          <cell r="A423">
            <v>156</v>
          </cell>
          <cell r="B423">
            <v>255</v>
          </cell>
          <cell r="C423" t="str">
            <v>Deferred ITC - Distribution (Allocated portion)</v>
          </cell>
          <cell r="F423" t="str">
            <v>Distribution Gross Plant</v>
          </cell>
          <cell r="G423">
            <v>-606567.5191740948</v>
          </cell>
          <cell r="H423">
            <v>-533404.9593830539</v>
          </cell>
          <cell r="I423">
            <v>-67268.43031703816</v>
          </cell>
          <cell r="J423">
            <v>-2992.4340939901335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-478.522576719058</v>
          </cell>
          <cell r="P423">
            <v>-2423.1728032933415</v>
          </cell>
        </row>
        <row r="424">
          <cell r="A424">
            <v>157</v>
          </cell>
          <cell r="B424">
            <v>255</v>
          </cell>
          <cell r="C424" t="str">
            <v>Deferred ITC - General (Allocated portion)</v>
          </cell>
          <cell r="F424" t="str">
            <v>Gross Plant</v>
          </cell>
          <cell r="G424">
            <v>-4804.486840778629</v>
          </cell>
          <cell r="H424">
            <v>-4217.710955743747</v>
          </cell>
          <cell r="I424">
            <v>-537.2112121187761</v>
          </cell>
          <cell r="J424">
            <v>-24.759486430324753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-3.9778013614292425</v>
          </cell>
          <cell r="P424">
            <v>-20.827385124351707</v>
          </cell>
        </row>
        <row r="425">
          <cell r="A425">
            <v>158</v>
          </cell>
          <cell r="B425">
            <v>2820</v>
          </cell>
          <cell r="C425" t="str">
            <v>Accum Deferred Fed Taxes - Distribution (Allocated portion)</v>
          </cell>
          <cell r="F425" t="str">
            <v>Distribution Gross Plant</v>
          </cell>
          <cell r="G425">
            <v>-32803236.694389638</v>
          </cell>
          <cell r="H425">
            <v>-28846597.589709662</v>
          </cell>
          <cell r="I425">
            <v>-3637883.948607083</v>
          </cell>
          <cell r="J425">
            <v>-161831.15774345607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-25878.55243072975</v>
          </cell>
          <cell r="P425">
            <v>-131045.44589870269</v>
          </cell>
        </row>
        <row r="426">
          <cell r="A426">
            <v>159</v>
          </cell>
          <cell r="B426">
            <v>2820</v>
          </cell>
          <cell r="C426" t="str">
            <v>Accum Deferred Fed Taxes - General (Allocated portion)</v>
          </cell>
          <cell r="F426" t="str">
            <v>Gross Plant</v>
          </cell>
          <cell r="G426">
            <v>-271039.2369671634</v>
          </cell>
          <cell r="H426">
            <v>-237936.99453812346</v>
          </cell>
          <cell r="I426">
            <v>-30306.112150633093</v>
          </cell>
          <cell r="J426">
            <v>-1396.7760828930664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-224.40278879689868</v>
          </cell>
          <cell r="P426">
            <v>-1174.951406716869</v>
          </cell>
        </row>
        <row r="427">
          <cell r="A427">
            <v>160</v>
          </cell>
          <cell r="B427">
            <v>2821</v>
          </cell>
          <cell r="C427" t="str">
            <v>Accum Deferred State Taxes - Distribution (Allocated portion)</v>
          </cell>
          <cell r="F427" t="str">
            <v>Distribution Gross Plant</v>
          </cell>
          <cell r="G427">
            <v>-2855881.214787546</v>
          </cell>
          <cell r="H427">
            <v>-2511412.423551407</v>
          </cell>
          <cell r="I427">
            <v>-316717.66195501713</v>
          </cell>
          <cell r="J427">
            <v>-14089.175640582496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-2253.011568381479</v>
          </cell>
          <cell r="P427">
            <v>-11408.9420721575</v>
          </cell>
        </row>
        <row r="428">
          <cell r="A428">
            <v>161</v>
          </cell>
          <cell r="B428">
            <v>2821</v>
          </cell>
          <cell r="C428" t="str">
            <v>Accum Deferred State Taxes - General (Allocated portion)</v>
          </cell>
          <cell r="F428" t="str">
            <v>Gross Plant</v>
          </cell>
          <cell r="G428">
            <v>-19081.679338671634</v>
          </cell>
          <cell r="H428">
            <v>-16751.218323175064</v>
          </cell>
          <cell r="I428">
            <v>-2133.608109774384</v>
          </cell>
          <cell r="J428">
            <v>-98.3357008377364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-15.798384420056648</v>
          </cell>
          <cell r="P428">
            <v>-82.7188204643915</v>
          </cell>
        </row>
        <row r="429">
          <cell r="A429">
            <v>162</v>
          </cell>
          <cell r="C429" t="str">
            <v>Working Capital Cash (Allocated portion)</v>
          </cell>
          <cell r="F429" t="str">
            <v>Gross Plant</v>
          </cell>
          <cell r="G429">
            <v>1804747.2708134758</v>
          </cell>
          <cell r="H429">
            <v>1584332.0189477338</v>
          </cell>
          <cell r="I429">
            <v>201796.88300793336</v>
          </cell>
          <cell r="J429">
            <v>9300.601092838078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1494.212886576273</v>
          </cell>
          <cell r="P429">
            <v>7823.554878394314</v>
          </cell>
        </row>
        <row r="431">
          <cell r="A431">
            <v>163</v>
          </cell>
          <cell r="B431" t="str">
            <v>Total Network Related Rate Base</v>
          </cell>
          <cell r="G431">
            <v>247250509.51569545</v>
          </cell>
          <cell r="H431">
            <v>216076599.75744405</v>
          </cell>
          <cell r="I431">
            <v>28494938.43669476</v>
          </cell>
          <cell r="J431">
            <v>1450881.504231495</v>
          </cell>
          <cell r="O431">
            <v>227065.88969954202</v>
          </cell>
          <cell r="P431">
            <v>1001023.9276257074</v>
          </cell>
        </row>
        <row r="433">
          <cell r="A433">
            <v>164</v>
          </cell>
          <cell r="B433" t="str">
            <v>Dth Related Rate Base</v>
          </cell>
          <cell r="F433">
            <v>0.4</v>
          </cell>
          <cell r="G433" t="str">
            <v>allocated on Throughput</v>
          </cell>
        </row>
        <row r="434">
          <cell r="A434">
            <v>165</v>
          </cell>
          <cell r="B434">
            <v>101</v>
          </cell>
          <cell r="C434" t="str">
            <v>Gas Plant In Service - Production</v>
          </cell>
          <cell r="F434" t="str">
            <v>Firm Sales</v>
          </cell>
          <cell r="G434">
            <v>79216894.91883266</v>
          </cell>
          <cell r="H434">
            <v>51413806.227702536</v>
          </cell>
          <cell r="I434">
            <v>21558781.527180787</v>
          </cell>
          <cell r="J434">
            <v>6244307.163949342</v>
          </cell>
          <cell r="O434">
            <v>0</v>
          </cell>
          <cell r="P434">
            <v>0</v>
          </cell>
        </row>
        <row r="435">
          <cell r="A435">
            <v>166</v>
          </cell>
          <cell r="B435">
            <v>101</v>
          </cell>
          <cell r="C435" t="str">
            <v>376</v>
          </cell>
          <cell r="D435" t="str">
            <v>Mains</v>
          </cell>
          <cell r="E435" t="str">
            <v>Dist - Ut - Mains - LD</v>
          </cell>
          <cell r="F435" t="str">
            <v>Distribution Throughput</v>
          </cell>
          <cell r="G435">
            <v>17865085.498290442</v>
          </cell>
          <cell r="H435">
            <v>11124887.16938112</v>
          </cell>
          <cell r="I435">
            <v>4646499.291040105</v>
          </cell>
          <cell r="J435">
            <v>1275039.6123057976</v>
          </cell>
          <cell r="O435">
            <v>217449.99819154452</v>
          </cell>
          <cell r="P435">
            <v>601209.4273718768</v>
          </cell>
        </row>
        <row r="436">
          <cell r="A436">
            <v>167</v>
          </cell>
          <cell r="B436">
            <v>101</v>
          </cell>
          <cell r="C436" t="str">
            <v>376</v>
          </cell>
          <cell r="D436" t="str">
            <v>Mains</v>
          </cell>
          <cell r="E436" t="str">
            <v>Dist - Ut - Mains - Feeders (Throughput)</v>
          </cell>
          <cell r="F436" t="str">
            <v>60% Peak Day 40% Throughput</v>
          </cell>
          <cell r="G436">
            <v>81395495.89588346</v>
          </cell>
          <cell r="H436">
            <v>44092570.98598982</v>
          </cell>
          <cell r="I436">
            <v>18488849.097238727</v>
          </cell>
          <cell r="J436">
            <v>5355128.847403063</v>
          </cell>
          <cell r="O436">
            <v>1282668.4321657692</v>
          </cell>
          <cell r="P436">
            <v>12176278.533086088</v>
          </cell>
        </row>
        <row r="437">
          <cell r="A437">
            <v>168</v>
          </cell>
          <cell r="B437">
            <v>101</v>
          </cell>
          <cell r="C437" t="str">
            <v>377</v>
          </cell>
          <cell r="D437" t="str">
            <v>Compressor Station Equipment (Throughput)</v>
          </cell>
          <cell r="F437" t="str">
            <v>60% Peak Day 40% Throughput</v>
          </cell>
          <cell r="G437">
            <v>1961842.6325117454</v>
          </cell>
          <cell r="H437">
            <v>1062745.3593748559</v>
          </cell>
          <cell r="I437">
            <v>445629.2327457112</v>
          </cell>
          <cell r="J437">
            <v>129072.4991572924</v>
          </cell>
          <cell r="O437">
            <v>30915.637111157048</v>
          </cell>
          <cell r="P437">
            <v>293479.9041227291</v>
          </cell>
        </row>
        <row r="438">
          <cell r="A438">
            <v>169</v>
          </cell>
          <cell r="B438">
            <v>101</v>
          </cell>
          <cell r="C438" t="str">
            <v>378</v>
          </cell>
          <cell r="D438" t="str">
            <v>Measuring &amp; Regulation Station Equip (Throughput)</v>
          </cell>
          <cell r="F438" t="str">
            <v>60% Peak Day 40% Throughput</v>
          </cell>
          <cell r="G438">
            <v>14136435.080703784</v>
          </cell>
          <cell r="H438">
            <v>7657816.448247624</v>
          </cell>
          <cell r="I438">
            <v>3211067.296824007</v>
          </cell>
          <cell r="J438">
            <v>930056.7613342117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222768.57978202376</v>
          </cell>
          <cell r="P438">
            <v>2114725.9945159196</v>
          </cell>
        </row>
        <row r="439">
          <cell r="A439">
            <v>170</v>
          </cell>
          <cell r="B439" t="str">
            <v>106</v>
          </cell>
          <cell r="C439" t="str">
            <v>Complete Construction Not Yet Classified - Production</v>
          </cell>
          <cell r="F439" t="str">
            <v>Firm Sales</v>
          </cell>
          <cell r="G439">
            <v>24678.529438033216</v>
          </cell>
          <cell r="H439">
            <v>16017.001572855763</v>
          </cell>
          <cell r="I439">
            <v>6716.231747177119</v>
          </cell>
          <cell r="J439">
            <v>1945.2961180003338</v>
          </cell>
          <cell r="O439">
            <v>0</v>
          </cell>
          <cell r="P439">
            <v>0</v>
          </cell>
        </row>
        <row r="440">
          <cell r="A440">
            <v>171</v>
          </cell>
          <cell r="B440" t="str">
            <v>108</v>
          </cell>
          <cell r="C440" t="str">
            <v>Accum Prov For Deprec - Production</v>
          </cell>
          <cell r="F440" t="str">
            <v>Firm Sales</v>
          </cell>
          <cell r="G440">
            <v>-62514896.93921654</v>
          </cell>
          <cell r="H440">
            <v>-40573779.12717911</v>
          </cell>
          <cell r="I440">
            <v>-17013353.10715878</v>
          </cell>
          <cell r="J440">
            <v>-4927764.7048786525</v>
          </cell>
          <cell r="O440">
            <v>0</v>
          </cell>
          <cell r="P440">
            <v>0</v>
          </cell>
        </row>
        <row r="441">
          <cell r="A441">
            <v>172</v>
          </cell>
          <cell r="B441" t="str">
            <v>108</v>
          </cell>
          <cell r="C441" t="str">
            <v>Accum Prov For Deprec - Mains LD</v>
          </cell>
          <cell r="F441" t="str">
            <v>See "Dist Plant" Tab</v>
          </cell>
          <cell r="G441">
            <v>-6402632.103291194</v>
          </cell>
          <cell r="H441">
            <v>-3987025.9643027126</v>
          </cell>
          <cell r="I441">
            <v>-1665249.5467530782</v>
          </cell>
          <cell r="J441">
            <v>-456958.8852792367</v>
          </cell>
          <cell r="O441">
            <v>-77931.46802544121</v>
          </cell>
          <cell r="P441">
            <v>-215466.2389307258</v>
          </cell>
        </row>
        <row r="442">
          <cell r="A442">
            <v>173</v>
          </cell>
          <cell r="B442" t="str">
            <v>108</v>
          </cell>
          <cell r="C442" t="str">
            <v>Accum Prov For Deprec - Mains Feeders (Throughput)</v>
          </cell>
          <cell r="F442" t="str">
            <v>See "Dist Plant" Tab</v>
          </cell>
          <cell r="G442">
            <v>-29171168.26203602</v>
          </cell>
          <cell r="H442">
            <v>-15802247.939902619</v>
          </cell>
          <cell r="I442">
            <v>-6626181.486465035</v>
          </cell>
          <cell r="J442">
            <v>-1919213.8699210053</v>
          </cell>
          <cell r="O442">
            <v>-459692.9627036271</v>
          </cell>
          <cell r="P442">
            <v>-4363832.003043737</v>
          </cell>
        </row>
        <row r="443">
          <cell r="A443">
            <v>174</v>
          </cell>
          <cell r="B443" t="str">
            <v>108</v>
          </cell>
          <cell r="C443" t="str">
            <v>Accum Prov For Deprec - Compressor St Equip (Throughput)</v>
          </cell>
          <cell r="F443" t="str">
            <v>See "Dist Plant" Tab</v>
          </cell>
          <cell r="G443">
            <v>-703100.8400002901</v>
          </cell>
          <cell r="H443">
            <v>-380875.1744405767</v>
          </cell>
          <cell r="I443">
            <v>-159708.16551735756</v>
          </cell>
          <cell r="J443">
            <v>-46258.0336845064</v>
          </cell>
          <cell r="O443">
            <v>-11079.793079105964</v>
          </cell>
          <cell r="P443">
            <v>-105179.67327874349</v>
          </cell>
        </row>
        <row r="444">
          <cell r="A444">
            <v>175</v>
          </cell>
          <cell r="B444" t="str">
            <v>108</v>
          </cell>
          <cell r="C444" t="str">
            <v>Accum Prov For Deprec - Measuring &amp; Reg Station</v>
          </cell>
          <cell r="F444" t="str">
            <v>See "Dist Plant" Tab</v>
          </cell>
          <cell r="G444">
            <v>-5066328.570465956</v>
          </cell>
          <cell r="H444">
            <v>-2744469.453412547</v>
          </cell>
          <cell r="I444">
            <v>-1150807.9579267188</v>
          </cell>
          <cell r="J444">
            <v>-333321.17434149934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-79837.58379737158</v>
          </cell>
          <cell r="P444">
            <v>-757892.4009878198</v>
          </cell>
        </row>
        <row r="445">
          <cell r="A445">
            <v>176</v>
          </cell>
          <cell r="B445">
            <v>111</v>
          </cell>
          <cell r="C445" t="str">
            <v>Accum Prov For Amort &amp; Depl - Production</v>
          </cell>
          <cell r="F445" t="str">
            <v>Firm Sales</v>
          </cell>
          <cell r="G445">
            <v>-5367264.990319851</v>
          </cell>
          <cell r="H445">
            <v>-3483493.2935427777</v>
          </cell>
          <cell r="I445">
            <v>-1460694.6339332343</v>
          </cell>
          <cell r="J445">
            <v>-423077.0628438388</v>
          </cell>
          <cell r="O445">
            <v>0</v>
          </cell>
          <cell r="P445">
            <v>0</v>
          </cell>
        </row>
        <row r="446">
          <cell r="A446">
            <v>177</v>
          </cell>
          <cell r="B446">
            <v>111</v>
          </cell>
          <cell r="C446" t="str">
            <v>Accum Prov For Amort &amp; Depl - Mains LD</v>
          </cell>
          <cell r="F446" t="str">
            <v>See "Dist Plant" Tab</v>
          </cell>
          <cell r="G446">
            <v>-2855.7519004749247</v>
          </cell>
          <cell r="H446">
            <v>-1778.324412697011</v>
          </cell>
          <cell r="I446">
            <v>-742.7475889893133</v>
          </cell>
          <cell r="J446">
            <v>-203.81636552321726</v>
          </cell>
          <cell r="O446">
            <v>-34.75960110312351</v>
          </cell>
          <cell r="P446">
            <v>-96.10393216225992</v>
          </cell>
        </row>
        <row r="447">
          <cell r="A447">
            <v>178</v>
          </cell>
          <cell r="B447">
            <v>111</v>
          </cell>
          <cell r="C447" t="str">
            <v>Accum Prov For Amort &amp; Depl - Mains Feeders (Throughput)</v>
          </cell>
          <cell r="F447" t="str">
            <v>See "Dist Plant" Tab</v>
          </cell>
          <cell r="G447">
            <v>-13011.151954297193</v>
          </cell>
          <cell r="H447">
            <v>-7048.241857119314</v>
          </cell>
          <cell r="I447">
            <v>-2955.4611396674327</v>
          </cell>
          <cell r="J447">
            <v>-856.0227369033757</v>
          </cell>
          <cell r="O447">
            <v>-205.03584005725068</v>
          </cell>
          <cell r="P447">
            <v>-1946.3903805498212</v>
          </cell>
        </row>
        <row r="448">
          <cell r="A448">
            <v>179</v>
          </cell>
          <cell r="B448">
            <v>111</v>
          </cell>
          <cell r="C448" t="str">
            <v>Accum Prov For Amort &amp; Depl - Comp St Equip (Throughput)</v>
          </cell>
          <cell r="F448" t="str">
            <v>See "Dist Plant" Tab</v>
          </cell>
          <cell r="G448">
            <v>-313.6025196612839</v>
          </cell>
          <cell r="H448">
            <v>-169.88091548994112</v>
          </cell>
          <cell r="I448">
            <v>-71.2342814392087</v>
          </cell>
          <cell r="J448">
            <v>-20.63236891884778</v>
          </cell>
          <cell r="O448">
            <v>-4.941895712899236</v>
          </cell>
          <cell r="P448">
            <v>-46.91305810038708</v>
          </cell>
        </row>
        <row r="449">
          <cell r="A449">
            <v>180</v>
          </cell>
          <cell r="B449">
            <v>111</v>
          </cell>
          <cell r="C449" t="str">
            <v>Accum Prov For Amort &amp; Depl - Measuring &amp; Reg Station</v>
          </cell>
          <cell r="F449" t="str">
            <v>See "Dist Plant" Tab</v>
          </cell>
          <cell r="G449">
            <v>-2259.7233778435234</v>
          </cell>
          <cell r="H449">
            <v>-1224.109667858235</v>
          </cell>
          <cell r="I449">
            <v>-513.2923397615723</v>
          </cell>
          <cell r="J449">
            <v>-148.6705095245074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-35.60978172421795</v>
          </cell>
          <cell r="P449">
            <v>-338.04107897499074</v>
          </cell>
        </row>
        <row r="450">
          <cell r="A450">
            <v>181</v>
          </cell>
          <cell r="B450">
            <v>154</v>
          </cell>
          <cell r="C450" t="str">
            <v>Plant Materials &amp; Operating Supplies (Allocated portion)</v>
          </cell>
          <cell r="F450" t="str">
            <v>Gross Plant</v>
          </cell>
          <cell r="G450">
            <v>1009210.5084446662</v>
          </cell>
          <cell r="H450">
            <v>598305.1432988585</v>
          </cell>
          <cell r="I450">
            <v>250785.36358343146</v>
          </cell>
          <cell r="J450">
            <v>72270.67020450499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9095.33467165868</v>
          </cell>
          <cell r="P450">
            <v>78753.99668621228</v>
          </cell>
        </row>
        <row r="451">
          <cell r="A451">
            <v>182</v>
          </cell>
          <cell r="B451">
            <v>165</v>
          </cell>
          <cell r="C451" t="str">
            <v>Prepayments (Allocated portion)</v>
          </cell>
          <cell r="F451" t="str">
            <v>Gross Plant</v>
          </cell>
          <cell r="G451">
            <v>-251365.8172844483</v>
          </cell>
          <cell r="H451">
            <v>-149020.90304487987</v>
          </cell>
          <cell r="I451">
            <v>-62463.54685434106</v>
          </cell>
          <cell r="J451">
            <v>-18000.581573062627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-2265.3908318300237</v>
          </cell>
          <cell r="P451">
            <v>-19615.394980334648</v>
          </cell>
        </row>
        <row r="452">
          <cell r="A452">
            <v>183</v>
          </cell>
          <cell r="B452" t="str">
            <v>190008</v>
          </cell>
          <cell r="C452" t="str">
            <v>Accum Deferred Income Tax Federal - Prod (Allocated)</v>
          </cell>
          <cell r="F452" t="str">
            <v>Firm Sales</v>
          </cell>
          <cell r="G452">
            <v>2043.639513332464</v>
          </cell>
          <cell r="H452">
            <v>1326.3747088977664</v>
          </cell>
          <cell r="I452">
            <v>556.174005979303</v>
          </cell>
          <cell r="J452">
            <v>161.0907984553947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A453">
            <v>184</v>
          </cell>
          <cell r="B453" t="str">
            <v>190008</v>
          </cell>
          <cell r="C453" t="str">
            <v>Accum Deferred Income Tax Federal - Dist (Allocated)</v>
          </cell>
          <cell r="F453" t="str">
            <v>Distribution Gross Plant</v>
          </cell>
          <cell r="G453">
            <v>130067.84156079593</v>
          </cell>
          <cell r="H453">
            <v>72090.52095874038</v>
          </cell>
          <cell r="I453">
            <v>30208.19970333108</v>
          </cell>
          <cell r="J453">
            <v>8669.731699182053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1977.4235513124083</v>
          </cell>
          <cell r="P453">
            <v>17121.965648230034</v>
          </cell>
        </row>
        <row r="454">
          <cell r="A454">
            <v>185</v>
          </cell>
          <cell r="B454" t="str">
            <v>190008</v>
          </cell>
          <cell r="C454" t="str">
            <v>Accum Deferred Income Tax Federal - Gen (Allocated)</v>
          </cell>
          <cell r="F454" t="str">
            <v>Gross Plant</v>
          </cell>
          <cell r="G454">
            <v>1446.3630373819556</v>
          </cell>
          <cell r="H454">
            <v>857.4687214430944</v>
          </cell>
          <cell r="I454">
            <v>359.4162735805063</v>
          </cell>
          <cell r="J454">
            <v>103.57564174763908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13.035096019738823</v>
          </cell>
          <cell r="P454">
            <v>112.86730459097656</v>
          </cell>
        </row>
        <row r="455">
          <cell r="A455">
            <v>186</v>
          </cell>
          <cell r="B455" t="str">
            <v>190008</v>
          </cell>
          <cell r="C455" t="str">
            <v>Accum Deferred Income Tax State - Dist (Allocated)</v>
          </cell>
          <cell r="F455" t="str">
            <v>Distribution Gross Plant</v>
          </cell>
          <cell r="G455">
            <v>11517.529577882566</v>
          </cell>
          <cell r="H455">
            <v>6383.627939571495</v>
          </cell>
          <cell r="I455">
            <v>2674.941241452627</v>
          </cell>
          <cell r="J455">
            <v>767.7062222252835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175.10119309235102</v>
          </cell>
          <cell r="P455">
            <v>1516.1529815408117</v>
          </cell>
        </row>
        <row r="456">
          <cell r="A456">
            <v>187</v>
          </cell>
          <cell r="B456" t="str">
            <v>190008</v>
          </cell>
          <cell r="C456" t="str">
            <v>Accum Deferred Income Tax State - Gen (Allocated)</v>
          </cell>
          <cell r="F456" t="str">
            <v>Gross Plant</v>
          </cell>
          <cell r="G456">
            <v>123.97397463273903</v>
          </cell>
          <cell r="H456">
            <v>73.49731898083665</v>
          </cell>
          <cell r="I456">
            <v>30.807109164043393</v>
          </cell>
          <cell r="J456">
            <v>8.877912149797634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1.1172939445490417</v>
          </cell>
          <cell r="P456">
            <v>9.674340393512274</v>
          </cell>
        </row>
        <row r="457">
          <cell r="A457">
            <v>188</v>
          </cell>
          <cell r="B457">
            <v>255</v>
          </cell>
          <cell r="C457" t="str">
            <v>Deferred ITC - Production</v>
          </cell>
          <cell r="F457" t="str">
            <v>Firm Sales</v>
          </cell>
          <cell r="G457">
            <v>-194608.1936170618</v>
          </cell>
          <cell r="H457">
            <v>-126305.7327253578</v>
          </cell>
          <cell r="I457">
            <v>-52962.383010446814</v>
          </cell>
          <cell r="J457">
            <v>-15340.077881257186</v>
          </cell>
          <cell r="O457">
            <v>0</v>
          </cell>
          <cell r="P457">
            <v>0</v>
          </cell>
        </row>
        <row r="458">
          <cell r="A458">
            <v>189</v>
          </cell>
          <cell r="B458">
            <v>255</v>
          </cell>
          <cell r="C458" t="str">
            <v>Deferred ITC - Distribution (Allocated portion)</v>
          </cell>
          <cell r="F458" t="str">
            <v>Distribution Gross Plant</v>
          </cell>
          <cell r="G458">
            <v>-168253.74676607602</v>
          </cell>
          <cell r="H458">
            <v>-93255.18215781926</v>
          </cell>
          <cell r="I458">
            <v>-39076.85959997734</v>
          </cell>
          <cell r="J458">
            <v>-11215.030743492202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-2557.9645011351927</v>
          </cell>
          <cell r="P458">
            <v>-22148.70976365205</v>
          </cell>
        </row>
        <row r="459">
          <cell r="A459">
            <v>190</v>
          </cell>
          <cell r="B459">
            <v>255</v>
          </cell>
          <cell r="C459" t="str">
            <v>Deferred ITC - General (Allocated portion)</v>
          </cell>
          <cell r="F459" t="str">
            <v>Gross Plant</v>
          </cell>
          <cell r="G459">
            <v>-2204.1075466621505</v>
          </cell>
          <cell r="H459">
            <v>-1306.693569396278</v>
          </cell>
          <cell r="I459">
            <v>-547.7131954546624</v>
          </cell>
          <cell r="J459">
            <v>-157.83855624489337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-19.86413698774914</v>
          </cell>
          <cell r="P459">
            <v>-171.99808857856715</v>
          </cell>
        </row>
        <row r="460">
          <cell r="A460">
            <v>191</v>
          </cell>
          <cell r="B460">
            <v>2820</v>
          </cell>
          <cell r="C460" t="str">
            <v>Accum Deferred Fed Taxes - Production</v>
          </cell>
          <cell r="F460" t="str">
            <v>Firm Sales</v>
          </cell>
          <cell r="G460">
            <v>-4386900.666679597</v>
          </cell>
          <cell r="H460">
            <v>-2847211.5834374027</v>
          </cell>
          <cell r="I460">
            <v>-1193889.6765809115</v>
          </cell>
          <cell r="J460">
            <v>-345799.4066612832</v>
          </cell>
          <cell r="O460">
            <v>0</v>
          </cell>
          <cell r="P460">
            <v>0</v>
          </cell>
        </row>
        <row r="461">
          <cell r="A461">
            <v>192</v>
          </cell>
          <cell r="B461">
            <v>2820</v>
          </cell>
          <cell r="C461" t="str">
            <v>Accum Deferred Fed Taxes - Distribution (Allocated portion)</v>
          </cell>
          <cell r="F461" t="str">
            <v>Distribution Gross Plant</v>
          </cell>
          <cell r="G461">
            <v>-9099180.72665768</v>
          </cell>
          <cell r="H461">
            <v>-5043250.283936424</v>
          </cell>
          <cell r="I461">
            <v>-2113280.7712435015</v>
          </cell>
          <cell r="J461">
            <v>-606510.0691750706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-138334.9954195299</v>
          </cell>
          <cell r="P461">
            <v>-1197804.6068831543</v>
          </cell>
        </row>
        <row r="462">
          <cell r="A462">
            <v>193</v>
          </cell>
          <cell r="B462">
            <v>2820</v>
          </cell>
          <cell r="C462" t="str">
            <v>Accum Deferred Fed Taxes - General (Allocated portion)</v>
          </cell>
          <cell r="F462" t="str">
            <v>Gross Plant</v>
          </cell>
          <cell r="G462">
            <v>-124342.02599336485</v>
          </cell>
          <cell r="H462">
            <v>-73715.51629469534</v>
          </cell>
          <cell r="I462">
            <v>-30898.568669785334</v>
          </cell>
          <cell r="J462">
            <v>-8904.268710970488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-1120.6109436025001</v>
          </cell>
          <cell r="P462">
            <v>-9703.061374311168</v>
          </cell>
        </row>
        <row r="463">
          <cell r="A463">
            <v>194</v>
          </cell>
          <cell r="B463">
            <v>2821</v>
          </cell>
          <cell r="C463" t="str">
            <v>Accum Deferred State Taxes - Production</v>
          </cell>
          <cell r="F463" t="str">
            <v>Firm Sales</v>
          </cell>
          <cell r="G463">
            <v>-1197369.7825330412</v>
          </cell>
          <cell r="H463">
            <v>-777123.8451739011</v>
          </cell>
          <cell r="I463">
            <v>-325862.7288449922</v>
          </cell>
          <cell r="J463">
            <v>-94383.208514148</v>
          </cell>
          <cell r="O463">
            <v>0</v>
          </cell>
          <cell r="P463">
            <v>0</v>
          </cell>
        </row>
        <row r="464">
          <cell r="A464">
            <v>195</v>
          </cell>
          <cell r="B464">
            <v>2821</v>
          </cell>
          <cell r="C464" t="str">
            <v>Accum Deferred State Taxes - Distribution (Allocated portion)</v>
          </cell>
          <cell r="F464" t="str">
            <v>Distribution Gross Plant</v>
          </cell>
          <cell r="G464">
            <v>-792183.3918194724</v>
          </cell>
          <cell r="H464">
            <v>-439070.20156426623</v>
          </cell>
          <cell r="I464">
            <v>-183984.24863965547</v>
          </cell>
          <cell r="J464">
            <v>-52803.34770845419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-12043.577237423207</v>
          </cell>
          <cell r="P464">
            <v>-104282.0166696734</v>
          </cell>
        </row>
        <row r="465">
          <cell r="A465">
            <v>196</v>
          </cell>
          <cell r="B465">
            <v>2821</v>
          </cell>
          <cell r="C465" t="str">
            <v>Accum Deferred State Taxes - General (Allocated portion)</v>
          </cell>
          <cell r="F465" t="str">
            <v>Gross Plant</v>
          </cell>
          <cell r="G465">
            <v>-8753.915834752775</v>
          </cell>
          <cell r="H465">
            <v>-5189.712972776752</v>
          </cell>
          <cell r="I465">
            <v>-2175.3181789402674</v>
          </cell>
          <cell r="J465">
            <v>-626.8775037493572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-78.89314819691488</v>
          </cell>
          <cell r="P465">
            <v>-683.1140310894816</v>
          </cell>
        </row>
        <row r="466">
          <cell r="A466">
            <v>197</v>
          </cell>
          <cell r="C466" t="str">
            <v>Working Capital Cash (Allocated portion)</v>
          </cell>
          <cell r="F466" t="str">
            <v>Gross Plant</v>
          </cell>
          <cell r="G466">
            <v>827946.2950455784</v>
          </cell>
          <cell r="H466">
            <v>490843.6075090314</v>
          </cell>
          <cell r="I466">
            <v>205741.82580654815</v>
          </cell>
          <cell r="J466">
            <v>59290.141289250685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7461.7223865463575</v>
          </cell>
          <cell r="P466">
            <v>64608.99805420157</v>
          </cell>
        </row>
        <row r="468">
          <cell r="A468">
            <v>198</v>
          </cell>
          <cell r="B468" t="str">
            <v>Total Dth Related Rate Base</v>
          </cell>
          <cell r="G468">
            <v>71113794.39700013</v>
          </cell>
          <cell r="H468">
            <v>40000162.26821389</v>
          </cell>
          <cell r="I468">
            <v>16762479.956577938</v>
          </cell>
          <cell r="J468">
            <v>4815258.394077882</v>
          </cell>
          <cell r="O468">
            <v>987282.9305002197</v>
          </cell>
          <cell r="P468">
            <v>8548610.847630175</v>
          </cell>
        </row>
        <row r="470">
          <cell r="A470">
            <v>199</v>
          </cell>
          <cell r="B470" t="str">
            <v>Demand Related Rate Base</v>
          </cell>
          <cell r="F470">
            <v>0.6</v>
          </cell>
          <cell r="G470" t="str">
            <v>allocated on Peak Day</v>
          </cell>
        </row>
        <row r="471">
          <cell r="A471">
            <v>200</v>
          </cell>
          <cell r="B471">
            <v>101</v>
          </cell>
          <cell r="C471" t="str">
            <v>376</v>
          </cell>
          <cell r="D471" t="str">
            <v>Mains</v>
          </cell>
          <cell r="E471" t="str">
            <v>Dist - Ut - Mains - Feeders (Peak Day)</v>
          </cell>
          <cell r="F471" t="str">
            <v>60% Peak Day 40% Throughput</v>
          </cell>
          <cell r="G471">
            <v>122093243.84382518</v>
          </cell>
          <cell r="H471">
            <v>78759709.8591607</v>
          </cell>
          <cell r="I471">
            <v>34539492.181197375</v>
          </cell>
          <cell r="J471">
            <v>4414629.314586801</v>
          </cell>
          <cell r="O471">
            <v>0</v>
          </cell>
          <cell r="P471">
            <v>4379412.48888028</v>
          </cell>
        </row>
        <row r="472">
          <cell r="A472">
            <v>203</v>
          </cell>
          <cell r="B472">
            <v>101</v>
          </cell>
          <cell r="C472" t="str">
            <v>377</v>
          </cell>
          <cell r="D472" t="str">
            <v>Compressor Station Equipment (Peak Day)</v>
          </cell>
          <cell r="F472" t="str">
            <v>60% Peak Day 40% Throughput</v>
          </cell>
          <cell r="G472">
            <v>2942763.948767618</v>
          </cell>
          <cell r="H472">
            <v>1898313.3504537272</v>
          </cell>
          <cell r="I472">
            <v>832491.3746217018</v>
          </cell>
          <cell r="J472">
            <v>106404.02028105968</v>
          </cell>
          <cell r="O472">
            <v>0</v>
          </cell>
          <cell r="P472">
            <v>105555.20341112913</v>
          </cell>
        </row>
        <row r="473">
          <cell r="A473">
            <v>206</v>
          </cell>
          <cell r="B473">
            <v>101</v>
          </cell>
          <cell r="C473" t="str">
            <v>378</v>
          </cell>
          <cell r="D473" t="str">
            <v>Measuring &amp; Regulation Station Equip (Peak Day)</v>
          </cell>
          <cell r="F473" t="str">
            <v>60% Peak Day 40% Throughput</v>
          </cell>
          <cell r="G473">
            <v>21204652.621055674</v>
          </cell>
          <cell r="H473">
            <v>13678662.598521007</v>
          </cell>
          <cell r="I473">
            <v>5998676.997613408</v>
          </cell>
          <cell r="J473">
            <v>766714.6692103927</v>
          </cell>
          <cell r="O473">
            <v>0</v>
          </cell>
          <cell r="P473">
            <v>760598.3557108656</v>
          </cell>
        </row>
        <row r="474">
          <cell r="A474">
            <v>201</v>
          </cell>
          <cell r="B474" t="str">
            <v>108</v>
          </cell>
          <cell r="C474" t="str">
            <v>Accum Prov For Deprec - Mains Feeders (Peak Day)</v>
          </cell>
          <cell r="F474" t="str">
            <v>See "Dist Plant" Tab</v>
          </cell>
          <cell r="G474">
            <v>-43756752.39305403</v>
          </cell>
          <cell r="H474">
            <v>-28226534.19925795</v>
          </cell>
          <cell r="I474">
            <v>-12378539.217843171</v>
          </cell>
          <cell r="J474">
            <v>-1582150.1316861114</v>
          </cell>
          <cell r="O474">
            <v>0</v>
          </cell>
          <cell r="P474">
            <v>-1569528.844266795</v>
          </cell>
        </row>
        <row r="475">
          <cell r="A475">
            <v>204</v>
          </cell>
          <cell r="B475" t="str">
            <v>108</v>
          </cell>
          <cell r="C475" t="str">
            <v>Accum Prov For Deprec - Mains Feeders (Peak Day)</v>
          </cell>
          <cell r="F475" t="str">
            <v>See "Dist Plant" Tab</v>
          </cell>
          <cell r="G475">
            <v>-1054651.260000435</v>
          </cell>
          <cell r="H475">
            <v>-680332.7082248987</v>
          </cell>
          <cell r="I475">
            <v>-298354.9113927263</v>
          </cell>
          <cell r="J475">
            <v>-38133.923077835374</v>
          </cell>
          <cell r="O475">
            <v>0</v>
          </cell>
          <cell r="P475">
            <v>-37829.71730497453</v>
          </cell>
        </row>
        <row r="476">
          <cell r="A476">
            <v>207</v>
          </cell>
          <cell r="B476" t="str">
            <v>108</v>
          </cell>
          <cell r="C476" t="str">
            <v>Accum Prov For Deprec - Measuring &amp; Reg St. (Peak Day)</v>
          </cell>
          <cell r="F476" t="str">
            <v>See "Dist Plant" Tab</v>
          </cell>
          <cell r="G476">
            <v>-7599492.855698934</v>
          </cell>
          <cell r="H476">
            <v>-4902268.410176927</v>
          </cell>
          <cell r="I476">
            <v>-2149853.7986772773</v>
          </cell>
          <cell r="J476">
            <v>-274781.3300765062</v>
          </cell>
          <cell r="O476">
            <v>0</v>
          </cell>
          <cell r="P476">
            <v>-272589.3167682232</v>
          </cell>
        </row>
        <row r="477">
          <cell r="A477">
            <v>202</v>
          </cell>
          <cell r="B477">
            <v>111</v>
          </cell>
          <cell r="C477" t="str">
            <v>Accum Prov For Amort &amp; Depl - Mains Feeders (Peak Day)</v>
          </cell>
          <cell r="F477" t="str">
            <v>See "Dist Plant" Tab</v>
          </cell>
          <cell r="G477">
            <v>-19516.72793144579</v>
          </cell>
          <cell r="H477">
            <v>-12589.81890305954</v>
          </cell>
          <cell r="I477">
            <v>-5521.172593734968</v>
          </cell>
          <cell r="J477">
            <v>-705.682939845431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-700.0534948058471</v>
          </cell>
        </row>
        <row r="478">
          <cell r="A478">
            <v>205</v>
          </cell>
          <cell r="B478">
            <v>111</v>
          </cell>
          <cell r="C478" t="str">
            <v>Accum Prov For Amort &amp; Depl - Comp St. Equip (Peak Day)</v>
          </cell>
          <cell r="F478" t="str">
            <v>See "Dist Plant" Tab</v>
          </cell>
          <cell r="G478">
            <v>-470.40377949192583</v>
          </cell>
          <cell r="H478">
            <v>-303.44729997367847</v>
          </cell>
          <cell r="I478">
            <v>-133.07458424603712</v>
          </cell>
          <cell r="J478">
            <v>-17.008789751657563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-16.873105520552635</v>
          </cell>
        </row>
        <row r="479">
          <cell r="A479">
            <v>208</v>
          </cell>
          <cell r="B479">
            <v>111</v>
          </cell>
          <cell r="C479" t="str">
            <v>Accum Prov For Amort &amp; Depl - Measuring &amp; Reg St. (Peak Day)</v>
          </cell>
          <cell r="F479" t="str">
            <v>See "Dist Plant" Tab</v>
          </cell>
          <cell r="G479">
            <v>-3389.5850667652853</v>
          </cell>
          <cell r="H479">
            <v>-2186.547985758012</v>
          </cell>
          <cell r="I479">
            <v>-958.8945565308933</v>
          </cell>
          <cell r="J479">
            <v>-122.56011167307909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-121.58241280330058</v>
          </cell>
        </row>
        <row r="480">
          <cell r="A480">
            <v>203</v>
          </cell>
          <cell r="B480">
            <v>154</v>
          </cell>
          <cell r="C480" t="str">
            <v>Plant Materials &amp; Operating Supplies (Allocated portion)</v>
          </cell>
          <cell r="F480" t="str">
            <v>Gross Plant</v>
          </cell>
          <cell r="G480">
            <v>758413.5827094245</v>
          </cell>
          <cell r="H480">
            <v>489236.1923305703</v>
          </cell>
          <cell r="I480">
            <v>214550.93816340496</v>
          </cell>
          <cell r="J480">
            <v>27422.605292497166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27203.846922952165</v>
          </cell>
        </row>
        <row r="481">
          <cell r="A481">
            <v>206</v>
          </cell>
          <cell r="B481">
            <v>165</v>
          </cell>
          <cell r="C481" t="str">
            <v>Prepayments (Allocated portion)</v>
          </cell>
          <cell r="F481" t="str">
            <v>Gross Plant</v>
          </cell>
          <cell r="G481">
            <v>-188899.39062483865</v>
          </cell>
          <cell r="H481">
            <v>-121854.90965589568</v>
          </cell>
          <cell r="I481">
            <v>-53438.575469952484</v>
          </cell>
          <cell r="J481">
            <v>-6830.196013357632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-6775.709485632869</v>
          </cell>
        </row>
        <row r="482">
          <cell r="A482">
            <v>209</v>
          </cell>
          <cell r="B482" t="str">
            <v>190008</v>
          </cell>
          <cell r="C482" t="str">
            <v>Accum Deferred Income Tax Federal - Dist (Allocated)</v>
          </cell>
          <cell r="F482" t="str">
            <v>Distribution Gross Plant</v>
          </cell>
          <cell r="G482">
            <v>164887.26739852235</v>
          </cell>
          <cell r="H482">
            <v>106365.20851546085</v>
          </cell>
          <cell r="I482">
            <v>46645.680823872164</v>
          </cell>
          <cell r="J482">
            <v>5961.969240417094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5914.408818772257</v>
          </cell>
        </row>
        <row r="483">
          <cell r="A483">
            <v>204</v>
          </cell>
          <cell r="B483" t="str">
            <v>190008</v>
          </cell>
          <cell r="C483" t="str">
            <v>Accum Deferred Income Tax Federal - Gen (Allocated)</v>
          </cell>
          <cell r="F483" t="str">
            <v>Gross Plant</v>
          </cell>
          <cell r="G483">
            <v>1086.9301933546783</v>
          </cell>
          <cell r="H483">
            <v>701.1551497090102</v>
          </cell>
          <cell r="I483">
            <v>307.48644014162574</v>
          </cell>
          <cell r="J483">
            <v>39.30105993932719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38.98754356471526</v>
          </cell>
        </row>
        <row r="484">
          <cell r="A484">
            <v>207</v>
          </cell>
          <cell r="B484" t="str">
            <v>190008</v>
          </cell>
          <cell r="C484" t="str">
            <v>Accum Deferred Income Tax State - Dist (Allocated)</v>
          </cell>
          <cell r="F484" t="str">
            <v>Distribution Gross Plant</v>
          </cell>
          <cell r="G484">
            <v>14600.795680852782</v>
          </cell>
          <cell r="H484">
            <v>9418.657374750475</v>
          </cell>
          <cell r="I484">
            <v>4130.4830011982685</v>
          </cell>
          <cell r="J484">
            <v>527.9333941805572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523.7219107234805</v>
          </cell>
        </row>
        <row r="485">
          <cell r="A485">
            <v>210</v>
          </cell>
          <cell r="B485" t="str">
            <v>190008</v>
          </cell>
          <cell r="C485" t="str">
            <v>Accum Deferred Income Tax State - Gen (Allocated)</v>
          </cell>
          <cell r="F485" t="str">
            <v>Gross Plant</v>
          </cell>
          <cell r="G485">
            <v>93.1654451446867</v>
          </cell>
          <cell r="H485">
            <v>60.09901283220087</v>
          </cell>
          <cell r="I485">
            <v>26.355980583567916</v>
          </cell>
          <cell r="J485">
            <v>3.3686622805137585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3.3417894484041644</v>
          </cell>
        </row>
        <row r="486">
          <cell r="A486">
            <v>205</v>
          </cell>
          <cell r="B486">
            <v>255</v>
          </cell>
          <cell r="C486" t="str">
            <v>Deferred ITC - Distribution (Allocated portion)</v>
          </cell>
          <cell r="F486" t="str">
            <v>Distribution Gross Plant</v>
          </cell>
          <cell r="G486">
            <v>-213295.6171249581</v>
          </cell>
          <cell r="H486">
            <v>-137592.38750737757</v>
          </cell>
          <cell r="I486">
            <v>-60340.13077246739</v>
          </cell>
          <cell r="J486">
            <v>-7712.311135227036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-7650.787709886133</v>
          </cell>
        </row>
        <row r="487">
          <cell r="A487">
            <v>206</v>
          </cell>
          <cell r="B487">
            <v>255</v>
          </cell>
          <cell r="C487" t="str">
            <v>Deferred ITC - General (Allocated portion)</v>
          </cell>
          <cell r="F487" t="str">
            <v>Gross Plant</v>
          </cell>
          <cell r="G487">
            <v>-1656.3690995619224</v>
          </cell>
          <cell r="H487">
            <v>-1068.4878670931803</v>
          </cell>
          <cell r="I487">
            <v>-468.5775048836934</v>
          </cell>
          <cell r="J487">
            <v>-59.89074704293412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-59.41298054211485</v>
          </cell>
        </row>
        <row r="488">
          <cell r="A488">
            <v>207</v>
          </cell>
          <cell r="B488">
            <v>2820</v>
          </cell>
          <cell r="C488" t="str">
            <v>Accum Deferred Fed Taxes - Distribution (Allocated portion)</v>
          </cell>
          <cell r="F488" t="str">
            <v>Distribution Gross Plant</v>
          </cell>
          <cell r="G488">
            <v>-11535049.921487333</v>
          </cell>
          <cell r="H488">
            <v>-7441011.119250593</v>
          </cell>
          <cell r="I488">
            <v>-3263200.763856868</v>
          </cell>
          <cell r="J488">
            <v>-417082.6159206481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-413755.42245922564</v>
          </cell>
        </row>
        <row r="489">
          <cell r="A489">
            <v>208</v>
          </cell>
          <cell r="B489">
            <v>2820</v>
          </cell>
          <cell r="C489" t="str">
            <v>Accum Deferred Fed Taxes - General (Allocated portion)</v>
          </cell>
          <cell r="F489" t="str">
            <v>Gross Plant</v>
          </cell>
          <cell r="G489">
            <v>-93442.03278294217</v>
          </cell>
          <cell r="H489">
            <v>-60277.43353308336</v>
          </cell>
          <cell r="I489">
            <v>-26434.225671241733</v>
          </cell>
          <cell r="J489">
            <v>-3378.663095116218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-3351.710483500876</v>
          </cell>
        </row>
        <row r="490">
          <cell r="A490">
            <v>209</v>
          </cell>
          <cell r="B490">
            <v>2821</v>
          </cell>
          <cell r="C490" t="str">
            <v>Accum Deferred State Taxes - Distribution (Allocated portion)</v>
          </cell>
          <cell r="F490" t="str">
            <v>Distribution Gross Plant</v>
          </cell>
          <cell r="G490">
            <v>-1004252.4976825367</v>
          </cell>
          <cell r="H490">
            <v>-647821.5571369984</v>
          </cell>
          <cell r="I490">
            <v>-284097.3849136384</v>
          </cell>
          <cell r="J490">
            <v>-36311.612141186946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-36021.94349071303</v>
          </cell>
        </row>
        <row r="491">
          <cell r="A491">
            <v>210</v>
          </cell>
          <cell r="B491">
            <v>2821</v>
          </cell>
          <cell r="C491" t="str">
            <v>Accum Deferred State Taxes - General (Allocated portion)</v>
          </cell>
          <cell r="F491" t="str">
            <v>Gross Plant</v>
          </cell>
          <cell r="G491">
            <v>-6578.49736543407</v>
          </cell>
          <cell r="H491">
            <v>-4243.64631079498</v>
          </cell>
          <cell r="I491">
            <v>-1861.019915304094</v>
          </cell>
          <cell r="J491">
            <v>-237.86432730484015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-235.9668120301568</v>
          </cell>
        </row>
        <row r="492">
          <cell r="A492">
            <v>211</v>
          </cell>
          <cell r="C492" t="str">
            <v>Working Capital Cash (Allocated portion)</v>
          </cell>
          <cell r="F492" t="str">
            <v>Gross Plant</v>
          </cell>
          <cell r="G492">
            <v>622194.9837643212</v>
          </cell>
          <cell r="H492">
            <v>401364.52152738435</v>
          </cell>
          <cell r="I492">
            <v>176015.46244767797</v>
          </cell>
          <cell r="J492">
            <v>22497.23349334819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22317.766295910733</v>
          </cell>
        </row>
        <row r="494">
          <cell r="A494">
            <v>212</v>
          </cell>
          <cell r="B494" t="str">
            <v>Total Demand Related Rate Base</v>
          </cell>
          <cell r="G494">
            <v>82324489.58714138</v>
          </cell>
          <cell r="H494">
            <v>53105746.96893574</v>
          </cell>
          <cell r="I494">
            <v>23289135.21253732</v>
          </cell>
          <cell r="J494">
            <v>2976676.6251593106</v>
          </cell>
          <cell r="O494">
            <v>0</v>
          </cell>
          <cell r="P494">
            <v>2952930.780508995</v>
          </cell>
        </row>
        <row r="497">
          <cell r="A497">
            <v>213</v>
          </cell>
          <cell r="B497" t="str">
            <v>TOTAL RATE BASE</v>
          </cell>
          <cell r="G497">
            <v>750206443.8982607</v>
          </cell>
          <cell r="H497">
            <v>601360538.1052814</v>
          </cell>
          <cell r="I497">
            <v>118392260.31967989</v>
          </cell>
          <cell r="J497">
            <v>12614509.299168961</v>
          </cell>
          <cell r="O497">
            <v>2095632.3076353017</v>
          </cell>
          <cell r="P497">
            <v>15743503.866495525</v>
          </cell>
        </row>
        <row r="498">
          <cell r="F498" t="str">
            <v>Difference from above</v>
          </cell>
          <cell r="G498">
            <v>0</v>
          </cell>
          <cell r="H498">
            <v>-0.0031058788299560547</v>
          </cell>
          <cell r="I498">
            <v>0.002324208617210388</v>
          </cell>
          <cell r="J498">
            <v>0.0012710802257061005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-5.641789175570011E-05</v>
          </cell>
          <cell r="P498">
            <v>-0.00043317675590515137</v>
          </cell>
        </row>
        <row r="500">
          <cell r="B500" t="str">
            <v>RATE BASE ALLOCATION FACTORS</v>
          </cell>
        </row>
        <row r="502">
          <cell r="C502" t="str">
            <v>Gross Plant By Category (Less General Plant)</v>
          </cell>
          <cell r="G502" t="str">
            <v>Total</v>
          </cell>
          <cell r="H502" t="str">
            <v> GSR</v>
          </cell>
          <cell r="I502" t="str">
            <v> GSC</v>
          </cell>
          <cell r="J502" t="str">
            <v>FS</v>
          </cell>
          <cell r="K502" t="str">
            <v> F-3 </v>
          </cell>
          <cell r="L502" t="str">
            <v> F-4</v>
          </cell>
          <cell r="M502" t="str">
            <v>FT-1</v>
          </cell>
          <cell r="N502" t="str">
            <v> FT-2 </v>
          </cell>
          <cell r="O502" t="str">
            <v>IS</v>
          </cell>
          <cell r="P502" t="str">
            <v>TS</v>
          </cell>
        </row>
        <row r="503">
          <cell r="D503" t="str">
            <v>Customer Related Gross Plant</v>
          </cell>
          <cell r="G503">
            <v>654672019.3820091</v>
          </cell>
          <cell r="H503">
            <v>544564839.2355912</v>
          </cell>
          <cell r="I503">
            <v>95624904.45687221</v>
          </cell>
          <cell r="J503">
            <v>6504218.896631286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1623176.839721354</v>
          </cell>
          <cell r="P503">
            <v>6354879.953193206</v>
          </cell>
        </row>
        <row r="504">
          <cell r="D504" t="str">
            <v>Network Related Gross Plant</v>
          </cell>
          <cell r="G504">
            <v>424187657.6482726</v>
          </cell>
          <cell r="H504">
            <v>372381274.05599266</v>
          </cell>
          <cell r="I504">
            <v>47430323.62934358</v>
          </cell>
          <cell r="J504">
            <v>2186012.5548291756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351199.6802183614</v>
          </cell>
          <cell r="P504">
            <v>1838847.7278887595</v>
          </cell>
        </row>
        <row r="505">
          <cell r="D505" t="str">
            <v>Dth Related Gross Plant</v>
          </cell>
          <cell r="G505">
            <v>194600432.55566013</v>
          </cell>
          <cell r="H505">
            <v>115367843.19226882</v>
          </cell>
          <cell r="I505">
            <v>48357542.67677652</v>
          </cell>
          <cell r="J505">
            <v>13935550.180267708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1753802.6472504945</v>
          </cell>
          <cell r="P505">
            <v>15185693.859096613</v>
          </cell>
        </row>
        <row r="506">
          <cell r="D506" t="str">
            <v>Demand Related Gross Plant</v>
          </cell>
          <cell r="G506">
            <v>146240660.41364846</v>
          </cell>
          <cell r="H506">
            <v>94336685.80813545</v>
          </cell>
          <cell r="I506">
            <v>41370660.55343249</v>
          </cell>
          <cell r="J506">
            <v>5287748.004078254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5245566.048002276</v>
          </cell>
        </row>
        <row r="507">
          <cell r="D507" t="str">
            <v>Total</v>
          </cell>
          <cell r="F507">
            <v>-9.390108585357666</v>
          </cell>
          <cell r="G507">
            <v>1419700769.9995902</v>
          </cell>
          <cell r="H507">
            <v>1126650642.2919881</v>
          </cell>
          <cell r="I507">
            <v>232783431.31642482</v>
          </cell>
          <cell r="J507">
            <v>27913529.635806426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3728179.16719021</v>
          </cell>
          <cell r="P507">
            <v>28624987.588180855</v>
          </cell>
        </row>
        <row r="509">
          <cell r="C509" t="str">
            <v>Gross Plant Allocation Factors By Category</v>
          </cell>
          <cell r="G509" t="str">
            <v>Category %</v>
          </cell>
          <cell r="H509" t="str">
            <v>Category Allocation Factors</v>
          </cell>
        </row>
        <row r="510">
          <cell r="D510" t="str">
            <v>Customer Related Gross Plant % of Total</v>
          </cell>
          <cell r="G510">
            <v>0.4611338059513753</v>
          </cell>
          <cell r="H510">
            <v>0.8318132180899439</v>
          </cell>
          <cell r="I510">
            <v>0.14606536040312104</v>
          </cell>
          <cell r="J510">
            <v>0.009935080015747541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0.002479374086055464</v>
          </cell>
          <cell r="P510">
            <v>0.00970696740513215</v>
          </cell>
        </row>
        <row r="511">
          <cell r="D511" t="str">
            <v>Network Related Gross Plant % of Total</v>
          </cell>
          <cell r="G511">
            <v>0.2987866644943744</v>
          </cell>
          <cell r="H511">
            <v>0.8778691867663047</v>
          </cell>
          <cell r="I511">
            <v>0.11181448298684778</v>
          </cell>
          <cell r="J511">
            <v>0.005153409146670107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0.0008279346979717377</v>
          </cell>
          <cell r="P511">
            <v>0.004334986402205727</v>
          </cell>
        </row>
        <row r="512">
          <cell r="D512" t="str">
            <v>Dth Related Gross Plant % of Total</v>
          </cell>
          <cell r="G512">
            <v>0.13707144256582765</v>
          </cell>
          <cell r="H512">
            <v>0.5928447417981507</v>
          </cell>
          <cell r="I512">
            <v>0.2484965837007847</v>
          </cell>
          <cell r="J512">
            <v>0.07161109560371517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0.009012326561755542</v>
          </cell>
          <cell r="P512">
            <v>0.07803525233559364</v>
          </cell>
        </row>
        <row r="513">
          <cell r="D513" t="str">
            <v>Demand Related Gross Plant % of Total</v>
          </cell>
          <cell r="G513">
            <v>0.10300808698842269</v>
          </cell>
          <cell r="H513">
            <v>0.6450783628937382</v>
          </cell>
          <cell r="I513">
            <v>0.2828943772300649</v>
          </cell>
          <cell r="J513">
            <v>0.03615785096375806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0.03586940891243892</v>
          </cell>
        </row>
        <row r="514">
          <cell r="D514" t="str">
            <v>Total</v>
          </cell>
          <cell r="G514">
            <v>1</v>
          </cell>
          <cell r="H514">
            <v>0.793583173369916</v>
          </cell>
          <cell r="I514">
            <v>0.16396654579295042</v>
          </cell>
          <cell r="J514">
            <v>0.019661558425311327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0.00262603165820026</v>
          </cell>
          <cell r="P514">
            <v>0.020162690753622058</v>
          </cell>
        </row>
      </sheetData>
      <sheetData sheetId="47">
        <row r="4">
          <cell r="M4" t="str">
            <v>Proposed</v>
          </cell>
          <cell r="N4" t="str">
            <v>Current</v>
          </cell>
          <cell r="P4" t="str">
            <v>Proposed</v>
          </cell>
        </row>
        <row r="5">
          <cell r="M5" t="str">
            <v>Rates</v>
          </cell>
          <cell r="N5" t="str">
            <v>Rates</v>
          </cell>
          <cell r="P5" t="str">
            <v>Rates</v>
          </cell>
        </row>
        <row r="6">
          <cell r="M6">
            <v>2.17876</v>
          </cell>
          <cell r="N6">
            <v>1.95993</v>
          </cell>
          <cell r="P6">
            <v>2.17876</v>
          </cell>
        </row>
        <row r="8">
          <cell r="M8">
            <v>1.60875</v>
          </cell>
          <cell r="N8">
            <v>1.65073</v>
          </cell>
          <cell r="P8">
            <v>1.60876</v>
          </cell>
        </row>
        <row r="9">
          <cell r="M9">
            <v>0.07662022117192714</v>
          </cell>
          <cell r="P9">
            <v>0.07662556766738948</v>
          </cell>
        </row>
        <row r="10">
          <cell r="M10">
            <v>0.5700100000000001</v>
          </cell>
          <cell r="N10">
            <v>0.3091999999999999</v>
          </cell>
          <cell r="P10">
            <v>0.5700000000000001</v>
          </cell>
        </row>
        <row r="17">
          <cell r="M17">
            <v>6</v>
          </cell>
          <cell r="N17">
            <v>5</v>
          </cell>
          <cell r="P17">
            <v>6</v>
          </cell>
        </row>
        <row r="18">
          <cell r="M18">
            <v>8</v>
          </cell>
          <cell r="N18">
            <v>5</v>
          </cell>
          <cell r="P18">
            <v>8</v>
          </cell>
        </row>
        <row r="19">
          <cell r="M19">
            <v>40</v>
          </cell>
          <cell r="N19">
            <v>21</v>
          </cell>
          <cell r="P19">
            <v>40</v>
          </cell>
        </row>
        <row r="20">
          <cell r="M20">
            <v>128</v>
          </cell>
          <cell r="N20">
            <v>55</v>
          </cell>
          <cell r="P20">
            <v>128</v>
          </cell>
        </row>
        <row r="21">
          <cell r="M21">
            <v>422</v>
          </cell>
          <cell r="N21">
            <v>244</v>
          </cell>
          <cell r="P21">
            <v>422</v>
          </cell>
        </row>
        <row r="22">
          <cell r="M22">
            <v>128</v>
          </cell>
          <cell r="N22">
            <v>55</v>
          </cell>
          <cell r="P22">
            <v>128</v>
          </cell>
        </row>
        <row r="23">
          <cell r="M23">
            <v>422</v>
          </cell>
          <cell r="N23">
            <v>244</v>
          </cell>
          <cell r="P23">
            <v>422</v>
          </cell>
        </row>
        <row r="24">
          <cell r="M24">
            <v>0.5372556059414745</v>
          </cell>
          <cell r="P24">
            <v>0.5372556059414745</v>
          </cell>
        </row>
        <row r="27">
          <cell r="M27">
            <v>0.0018524</v>
          </cell>
          <cell r="N27">
            <v>0.0018524</v>
          </cell>
          <cell r="P27">
            <v>0.0018524</v>
          </cell>
        </row>
        <row r="28">
          <cell r="M28">
            <v>27.61</v>
          </cell>
          <cell r="N28">
            <v>27.61</v>
          </cell>
          <cell r="P28">
            <v>27.61</v>
          </cell>
        </row>
        <row r="35">
          <cell r="P35">
            <v>0.2106216719881938</v>
          </cell>
        </row>
        <row r="38">
          <cell r="M38" t="str">
            <v>Diff</v>
          </cell>
          <cell r="N38" t="str">
            <v>Diff</v>
          </cell>
          <cell r="P38" t="str">
            <v>Diff</v>
          </cell>
        </row>
        <row r="39">
          <cell r="M39">
            <v>0.2106216719881938</v>
          </cell>
          <cell r="N39">
            <v>34613210.95826712</v>
          </cell>
          <cell r="P39">
            <v>34613210.95826712</v>
          </cell>
        </row>
        <row r="40">
          <cell r="M40">
            <v>0.05488785869242281</v>
          </cell>
          <cell r="N40">
            <v>111534.75525639881</v>
          </cell>
          <cell r="P40">
            <v>111534.75525639881</v>
          </cell>
        </row>
        <row r="41">
          <cell r="M41">
            <v>0.14231554140018626</v>
          </cell>
          <cell r="N41">
            <v>39394.729873397155</v>
          </cell>
          <cell r="P41">
            <v>39394.729873397155</v>
          </cell>
        </row>
        <row r="42">
          <cell r="M42">
            <v>0.2298993028659954</v>
          </cell>
          <cell r="N42">
            <v>2338.424396796918</v>
          </cell>
          <cell r="P42">
            <v>2338.424396796918</v>
          </cell>
        </row>
        <row r="43">
          <cell r="M43">
            <v>-0.006612105909781176</v>
          </cell>
          <cell r="N43">
            <v>-129.24364489574145</v>
          </cell>
          <cell r="P43">
            <v>-129.24364489574145</v>
          </cell>
        </row>
        <row r="44">
          <cell r="M44">
            <v>0.14270250895621484</v>
          </cell>
          <cell r="N44">
            <v>147931.02794758545</v>
          </cell>
          <cell r="P44">
            <v>147931.02794758545</v>
          </cell>
        </row>
        <row r="45">
          <cell r="M45">
            <v>0</v>
          </cell>
          <cell r="N45">
            <v>0</v>
          </cell>
          <cell r="P45">
            <v>0</v>
          </cell>
        </row>
        <row r="46">
          <cell r="M46">
            <v>0</v>
          </cell>
          <cell r="N46">
            <v>0</v>
          </cell>
          <cell r="P46">
            <v>0</v>
          </cell>
        </row>
        <row r="47">
          <cell r="M47">
            <v>0.1995253156690412</v>
          </cell>
          <cell r="N47">
            <v>0.1995253156690412</v>
          </cell>
          <cell r="P47">
            <v>0.1995253156690412</v>
          </cell>
        </row>
        <row r="49">
          <cell r="M49">
            <v>-4.544152754912992E-07</v>
          </cell>
          <cell r="N49">
            <v>-4.544152754912992E-07</v>
          </cell>
          <cell r="P49">
            <v>-4.544152754912992E-07</v>
          </cell>
        </row>
        <row r="52">
          <cell r="M52" t="str">
            <v>Proposed</v>
          </cell>
          <cell r="N52" t="str">
            <v>Current</v>
          </cell>
          <cell r="P52" t="str">
            <v>Proposed</v>
          </cell>
        </row>
        <row r="53">
          <cell r="M53" t="str">
            <v>Rates</v>
          </cell>
          <cell r="N53" t="str">
            <v>Rates</v>
          </cell>
          <cell r="P53" t="str">
            <v>Rates</v>
          </cell>
        </row>
        <row r="54">
          <cell r="M54">
            <v>2.17876</v>
          </cell>
          <cell r="N54">
            <v>1.95993</v>
          </cell>
          <cell r="P54">
            <v>2.17876</v>
          </cell>
        </row>
        <row r="55">
          <cell r="M55">
            <v>1.26896</v>
          </cell>
          <cell r="N55">
            <v>0.8137</v>
          </cell>
          <cell r="P55">
            <v>1.26896</v>
          </cell>
        </row>
        <row r="56">
          <cell r="M56">
            <v>0.76138</v>
          </cell>
          <cell r="N56">
            <v>0.8137</v>
          </cell>
          <cell r="P56">
            <v>0.76138</v>
          </cell>
        </row>
        <row r="58">
          <cell r="M58">
            <v>1.60432</v>
          </cell>
          <cell r="N58">
            <v>1.65073</v>
          </cell>
          <cell r="P58">
            <v>1.60432</v>
          </cell>
        </row>
        <row r="59">
          <cell r="M59">
            <v>0.69452</v>
          </cell>
          <cell r="N59">
            <v>0.61279</v>
          </cell>
          <cell r="P59">
            <v>0.69452</v>
          </cell>
        </row>
        <row r="60">
          <cell r="M60">
            <v>0.18693</v>
          </cell>
          <cell r="N60">
            <v>0.61279</v>
          </cell>
          <cell r="P60">
            <v>0.18694</v>
          </cell>
        </row>
        <row r="61">
          <cell r="M61">
            <v>0.0923893930201862</v>
          </cell>
          <cell r="P61">
            <v>0.09239310164223799</v>
          </cell>
        </row>
        <row r="66">
          <cell r="M66">
            <v>0.992704</v>
          </cell>
          <cell r="N66">
            <v>0.992704</v>
          </cell>
          <cell r="P66">
            <v>0.992704</v>
          </cell>
        </row>
        <row r="69">
          <cell r="M69">
            <v>6</v>
          </cell>
          <cell r="N69">
            <v>5</v>
          </cell>
          <cell r="P69">
            <v>6</v>
          </cell>
        </row>
        <row r="70">
          <cell r="M70">
            <v>8</v>
          </cell>
          <cell r="N70">
            <v>5</v>
          </cell>
          <cell r="P70">
            <v>8</v>
          </cell>
        </row>
        <row r="71">
          <cell r="M71">
            <v>40</v>
          </cell>
          <cell r="N71">
            <v>21</v>
          </cell>
          <cell r="P71">
            <v>40</v>
          </cell>
        </row>
        <row r="72">
          <cell r="M72">
            <v>128</v>
          </cell>
          <cell r="N72">
            <v>55</v>
          </cell>
          <cell r="P72">
            <v>128</v>
          </cell>
        </row>
        <row r="73">
          <cell r="M73">
            <v>422</v>
          </cell>
          <cell r="N73">
            <v>244</v>
          </cell>
          <cell r="P73">
            <v>422</v>
          </cell>
        </row>
        <row r="74">
          <cell r="M74">
            <v>128</v>
          </cell>
          <cell r="N74">
            <v>55</v>
          </cell>
          <cell r="P74">
            <v>128</v>
          </cell>
        </row>
        <row r="75">
          <cell r="M75">
            <v>422</v>
          </cell>
          <cell r="N75">
            <v>244</v>
          </cell>
          <cell r="P75">
            <v>422</v>
          </cell>
        </row>
        <row r="76">
          <cell r="P76">
            <v>0.7959416891986634</v>
          </cell>
        </row>
        <row r="83">
          <cell r="P83">
            <v>0.2091103442157947</v>
          </cell>
        </row>
        <row r="86">
          <cell r="M86" t="str">
            <v>Diff</v>
          </cell>
          <cell r="N86" t="str">
            <v>Diff</v>
          </cell>
          <cell r="P86" t="str">
            <v>Diff</v>
          </cell>
        </row>
        <row r="87">
          <cell r="M87">
            <v>0.2091103442157947</v>
          </cell>
          <cell r="N87">
            <v>7503548.805507623</v>
          </cell>
          <cell r="P87">
            <v>7503548.805507623</v>
          </cell>
        </row>
        <row r="88">
          <cell r="M88">
            <v>0.054887858692422735</v>
          </cell>
        </row>
        <row r="89">
          <cell r="M89">
            <v>0.14231554140018618</v>
          </cell>
          <cell r="N89">
            <v>9023.083510071381</v>
          </cell>
          <cell r="P89">
            <v>9023.083510071381</v>
          </cell>
        </row>
        <row r="90">
          <cell r="M90">
            <v>0.22989930286599525</v>
          </cell>
          <cell r="N90">
            <v>535.5995251673335</v>
          </cell>
          <cell r="P90">
            <v>535.5995251673335</v>
          </cell>
        </row>
        <row r="91">
          <cell r="M91">
            <v>-0.0066121059097812695</v>
          </cell>
          <cell r="N91">
            <v>-29.6023403330355</v>
          </cell>
          <cell r="P91">
            <v>-29.6023403330355</v>
          </cell>
        </row>
        <row r="92">
          <cell r="M92">
            <v>0.14270250895621497</v>
          </cell>
          <cell r="N92">
            <v>33882.552899623784</v>
          </cell>
          <cell r="P92">
            <v>33882.552899623784</v>
          </cell>
        </row>
        <row r="93">
          <cell r="M93">
            <v>0</v>
          </cell>
          <cell r="N93">
            <v>0</v>
          </cell>
          <cell r="P93">
            <v>0</v>
          </cell>
        </row>
        <row r="94">
          <cell r="M94">
            <v>0</v>
          </cell>
          <cell r="N94">
            <v>0</v>
          </cell>
          <cell r="P94">
            <v>0</v>
          </cell>
        </row>
        <row r="95">
          <cell r="M95">
            <v>0.19956475003651591</v>
          </cell>
          <cell r="N95">
            <v>0.19956475003651591</v>
          </cell>
          <cell r="P95">
            <v>0.19956475003651591</v>
          </cell>
        </row>
        <row r="97">
          <cell r="M97">
            <v>-3.29433042013804E-07</v>
          </cell>
          <cell r="N97">
            <v>-3.29433042013804E-07</v>
          </cell>
          <cell r="P97">
            <v>-3.29433042013804E-07</v>
          </cell>
        </row>
        <row r="100">
          <cell r="M100" t="str">
            <v>Proposed</v>
          </cell>
          <cell r="N100" t="str">
            <v>Current</v>
          </cell>
          <cell r="P100" t="str">
            <v>Proposed</v>
          </cell>
        </row>
        <row r="101">
          <cell r="M101" t="str">
            <v>Rates</v>
          </cell>
          <cell r="N101" t="str">
            <v>Rates</v>
          </cell>
          <cell r="P101" t="str">
            <v>Rates</v>
          </cell>
        </row>
        <row r="102">
          <cell r="M102">
            <v>4.35752</v>
          </cell>
          <cell r="N102">
            <v>3.84905</v>
          </cell>
          <cell r="P102">
            <v>4.35752</v>
          </cell>
        </row>
        <row r="104">
          <cell r="M104">
            <v>3.2175</v>
          </cell>
          <cell r="N104">
            <v>3.73844</v>
          </cell>
          <cell r="P104">
            <v>3.2175</v>
          </cell>
        </row>
        <row r="106">
          <cell r="P106">
            <v>0.05601370666814859</v>
          </cell>
        </row>
        <row r="114">
          <cell r="M114">
            <v>7.5</v>
          </cell>
          <cell r="N114">
            <v>7.5</v>
          </cell>
          <cell r="P114">
            <v>7.5</v>
          </cell>
        </row>
        <row r="115">
          <cell r="P115">
            <v>0</v>
          </cell>
        </row>
        <row r="119">
          <cell r="P119">
            <v>0.054887858692422825</v>
          </cell>
        </row>
        <row r="122">
          <cell r="M122" t="str">
            <v>Proposed</v>
          </cell>
          <cell r="N122" t="str">
            <v>Current</v>
          </cell>
          <cell r="P122" t="str">
            <v>Proposed</v>
          </cell>
        </row>
        <row r="123">
          <cell r="M123" t="str">
            <v>Rates</v>
          </cell>
          <cell r="N123" t="str">
            <v>Rates</v>
          </cell>
          <cell r="P123" t="str">
            <v>Rates</v>
          </cell>
        </row>
        <row r="124">
          <cell r="M124">
            <v>2.9205548019714827</v>
          </cell>
          <cell r="N124">
            <v>2.5567</v>
          </cell>
          <cell r="P124">
            <v>2.92055</v>
          </cell>
        </row>
        <row r="130">
          <cell r="M130" t="str">
            <v>Proposed</v>
          </cell>
          <cell r="N130" t="str">
            <v>Current</v>
          </cell>
          <cell r="P130" t="str">
            <v>Proposed</v>
          </cell>
        </row>
        <row r="131">
          <cell r="M131" t="str">
            <v>Rates</v>
          </cell>
          <cell r="N131" t="str">
            <v>Rates</v>
          </cell>
          <cell r="P131" t="str">
            <v>Rates</v>
          </cell>
        </row>
        <row r="132">
          <cell r="M132">
            <v>0.95938</v>
          </cell>
          <cell r="N132">
            <v>0.55552</v>
          </cell>
          <cell r="P132">
            <v>0.95938</v>
          </cell>
        </row>
        <row r="133">
          <cell r="M133">
            <v>0.7675</v>
          </cell>
          <cell r="N133">
            <v>0.50247</v>
          </cell>
          <cell r="P133">
            <v>0.7675</v>
          </cell>
        </row>
        <row r="134">
          <cell r="M134">
            <v>0.69075</v>
          </cell>
          <cell r="N134">
            <v>0.424</v>
          </cell>
          <cell r="P134">
            <v>0.69075</v>
          </cell>
        </row>
        <row r="136">
          <cell r="M136">
            <v>0.69012</v>
          </cell>
          <cell r="N136">
            <v>0.49677</v>
          </cell>
          <cell r="P136">
            <v>0.69012</v>
          </cell>
        </row>
        <row r="137">
          <cell r="M137">
            <v>0.49824</v>
          </cell>
          <cell r="N137">
            <v>0.43927</v>
          </cell>
          <cell r="P137">
            <v>0.49824</v>
          </cell>
        </row>
        <row r="138">
          <cell r="M138">
            <v>0.42149</v>
          </cell>
          <cell r="N138">
            <v>0.35787</v>
          </cell>
          <cell r="P138">
            <v>0.42149</v>
          </cell>
        </row>
        <row r="139">
          <cell r="M139">
            <v>0.4373582130753813</v>
          </cell>
          <cell r="P139">
            <v>0.4373582130753813</v>
          </cell>
        </row>
        <row r="143">
          <cell r="M143">
            <v>6</v>
          </cell>
          <cell r="N143">
            <v>5</v>
          </cell>
          <cell r="P143">
            <v>6</v>
          </cell>
        </row>
        <row r="144">
          <cell r="M144">
            <v>8</v>
          </cell>
          <cell r="N144">
            <v>5</v>
          </cell>
          <cell r="P144">
            <v>8</v>
          </cell>
        </row>
        <row r="145">
          <cell r="M145">
            <v>40</v>
          </cell>
          <cell r="N145">
            <v>21</v>
          </cell>
          <cell r="P145">
            <v>40</v>
          </cell>
        </row>
        <row r="146">
          <cell r="M146">
            <v>128</v>
          </cell>
          <cell r="N146">
            <v>55</v>
          </cell>
          <cell r="P146">
            <v>128</v>
          </cell>
        </row>
        <row r="147">
          <cell r="M147">
            <v>422</v>
          </cell>
          <cell r="N147">
            <v>244</v>
          </cell>
          <cell r="P147">
            <v>422</v>
          </cell>
        </row>
        <row r="148">
          <cell r="M148">
            <v>128</v>
          </cell>
          <cell r="N148">
            <v>55</v>
          </cell>
          <cell r="P148">
            <v>128</v>
          </cell>
        </row>
        <row r="149">
          <cell r="M149">
            <v>422</v>
          </cell>
          <cell r="N149">
            <v>244</v>
          </cell>
          <cell r="P149">
            <v>422</v>
          </cell>
        </row>
        <row r="150">
          <cell r="P150">
            <v>1.037662168611967</v>
          </cell>
        </row>
        <row r="156">
          <cell r="M156" t="str">
            <v>Diff</v>
          </cell>
          <cell r="N156" t="str">
            <v>Diff</v>
          </cell>
          <cell r="P156" t="str">
            <v>Diff</v>
          </cell>
        </row>
        <row r="157">
          <cell r="M157">
            <v>0.4884317231870357</v>
          </cell>
          <cell r="N157">
            <v>1587724</v>
          </cell>
          <cell r="P157">
            <v>1587724</v>
          </cell>
        </row>
        <row r="158">
          <cell r="M158">
            <v>0.14231554140018615</v>
          </cell>
          <cell r="N158">
            <v>850.3806762262566</v>
          </cell>
          <cell r="P158">
            <v>850.3806762262566</v>
          </cell>
        </row>
        <row r="159">
          <cell r="M159">
            <v>-0.006612105909781269</v>
          </cell>
          <cell r="N159">
            <v>-2.7898731251005984</v>
          </cell>
          <cell r="P159">
            <v>-2.7898731251005984</v>
          </cell>
        </row>
        <row r="160">
          <cell r="M160">
            <v>0.22989930286599533</v>
          </cell>
          <cell r="N160">
            <v>50.47758738904281</v>
          </cell>
          <cell r="P160">
            <v>50.47758738904281</v>
          </cell>
        </row>
        <row r="161">
          <cell r="M161">
            <v>0.14270250895621495</v>
          </cell>
          <cell r="N161">
            <v>3193.2618394691162</v>
          </cell>
          <cell r="P161">
            <v>3193.2618394691162</v>
          </cell>
        </row>
        <row r="162">
          <cell r="M162">
            <v>0</v>
          </cell>
          <cell r="N162">
            <v>0</v>
          </cell>
          <cell r="P162">
            <v>0</v>
          </cell>
        </row>
        <row r="163">
          <cell r="M163">
            <v>0</v>
          </cell>
          <cell r="N163">
            <v>0</v>
          </cell>
          <cell r="P163">
            <v>0</v>
          </cell>
        </row>
        <row r="164">
          <cell r="M164">
            <v>0.4691673430134195</v>
          </cell>
          <cell r="N164">
            <v>0.4691673430134195</v>
          </cell>
          <cell r="P164">
            <v>0.4691673430134195</v>
          </cell>
        </row>
        <row r="166">
          <cell r="M166">
            <v>3.0829890836941785E-06</v>
          </cell>
          <cell r="N166">
            <v>3.0829890836941785E-06</v>
          </cell>
          <cell r="P166">
            <v>3.0829890836941785E-06</v>
          </cell>
        </row>
        <row r="169">
          <cell r="M169" t="str">
            <v>Proposed</v>
          </cell>
          <cell r="N169" t="str">
            <v>Current</v>
          </cell>
          <cell r="P169" t="str">
            <v>Proposed</v>
          </cell>
        </row>
        <row r="170">
          <cell r="M170" t="str">
            <v>Rates</v>
          </cell>
          <cell r="N170" t="str">
            <v>Rates</v>
          </cell>
          <cell r="P170" t="str">
            <v>Rates</v>
          </cell>
        </row>
        <row r="171">
          <cell r="M171">
            <v>0.42172</v>
          </cell>
          <cell r="N171">
            <v>0.14506</v>
          </cell>
          <cell r="P171">
            <v>0.42172</v>
          </cell>
        </row>
        <row r="172">
          <cell r="M172">
            <v>0.38798</v>
          </cell>
          <cell r="N172">
            <v>0.13083</v>
          </cell>
          <cell r="P172">
            <v>0.38798</v>
          </cell>
        </row>
        <row r="173">
          <cell r="M173">
            <v>0.35694</v>
          </cell>
          <cell r="N173">
            <v>0.12053</v>
          </cell>
          <cell r="P173">
            <v>0.35694</v>
          </cell>
        </row>
        <row r="174">
          <cell r="M174">
            <v>1.96006891715032</v>
          </cell>
          <cell r="P174">
            <v>1.96006891715032</v>
          </cell>
        </row>
        <row r="178">
          <cell r="M178">
            <v>6</v>
          </cell>
          <cell r="N178">
            <v>5</v>
          </cell>
          <cell r="P178">
            <v>6</v>
          </cell>
        </row>
        <row r="179">
          <cell r="M179">
            <v>8</v>
          </cell>
          <cell r="N179">
            <v>5</v>
          </cell>
          <cell r="P179">
            <v>8</v>
          </cell>
        </row>
        <row r="180">
          <cell r="M180">
            <v>40</v>
          </cell>
          <cell r="N180">
            <v>29</v>
          </cell>
          <cell r="P180">
            <v>40</v>
          </cell>
        </row>
        <row r="181">
          <cell r="M181">
            <v>128</v>
          </cell>
          <cell r="N181">
            <v>67</v>
          </cell>
          <cell r="P181">
            <v>128</v>
          </cell>
        </row>
        <row r="182">
          <cell r="M182">
            <v>422</v>
          </cell>
          <cell r="N182">
            <v>274</v>
          </cell>
          <cell r="P182">
            <v>422</v>
          </cell>
        </row>
        <row r="183">
          <cell r="M183">
            <v>128</v>
          </cell>
          <cell r="N183">
            <v>67</v>
          </cell>
          <cell r="P183">
            <v>128</v>
          </cell>
        </row>
        <row r="184">
          <cell r="M184">
            <v>422</v>
          </cell>
          <cell r="N184">
            <v>274</v>
          </cell>
          <cell r="P184">
            <v>422</v>
          </cell>
        </row>
        <row r="185">
          <cell r="M185">
            <v>0.6988324994043364</v>
          </cell>
          <cell r="P185">
            <v>0.6988324994043364</v>
          </cell>
        </row>
        <row r="188">
          <cell r="M188">
            <v>1.5092702659546156</v>
          </cell>
          <cell r="P188">
            <v>1.5092702659546156</v>
          </cell>
        </row>
        <row r="191">
          <cell r="M191" t="str">
            <v>Proposed</v>
          </cell>
          <cell r="N191" t="str">
            <v>Current</v>
          </cell>
          <cell r="P191" t="str">
            <v>Proposed</v>
          </cell>
        </row>
        <row r="192">
          <cell r="M192" t="str">
            <v>Rates</v>
          </cell>
          <cell r="N192" t="str">
            <v>Rates</v>
          </cell>
          <cell r="P192" t="str">
            <v>Rates</v>
          </cell>
        </row>
        <row r="193">
          <cell r="M193">
            <v>3.15591</v>
          </cell>
          <cell r="N193">
            <v>2.76273</v>
          </cell>
          <cell r="P193">
            <v>3.15591</v>
          </cell>
        </row>
        <row r="194">
          <cell r="M194">
            <v>0.38798</v>
          </cell>
          <cell r="N194">
            <v>0.13826</v>
          </cell>
          <cell r="P194">
            <v>0.38798</v>
          </cell>
        </row>
        <row r="195">
          <cell r="M195">
            <v>0.35694</v>
          </cell>
          <cell r="N195">
            <v>0.1277</v>
          </cell>
          <cell r="P195">
            <v>0.35694</v>
          </cell>
        </row>
        <row r="196">
          <cell r="M196">
            <v>0.5294946772338927</v>
          </cell>
          <cell r="P196">
            <v>0.5294946772338927</v>
          </cell>
        </row>
        <row r="200">
          <cell r="M200">
            <v>128</v>
          </cell>
          <cell r="N200">
            <v>67</v>
          </cell>
          <cell r="P200">
            <v>128</v>
          </cell>
        </row>
        <row r="204">
          <cell r="P204">
            <v>0.5387325218062711</v>
          </cell>
        </row>
        <row r="207">
          <cell r="M207" t="str">
            <v>Diff</v>
          </cell>
          <cell r="N207" t="str">
            <v>Diff</v>
          </cell>
          <cell r="P207" t="str">
            <v>Diff</v>
          </cell>
        </row>
        <row r="208">
          <cell r="M208">
            <v>1.5092702659546156</v>
          </cell>
          <cell r="N208">
            <v>425335</v>
          </cell>
          <cell r="P208">
            <v>425335</v>
          </cell>
        </row>
        <row r="209">
          <cell r="M209">
            <v>0.5387325218062711</v>
          </cell>
          <cell r="N209">
            <v>89310</v>
          </cell>
          <cell r="P209">
            <v>89310</v>
          </cell>
        </row>
        <row r="210">
          <cell r="M210">
            <v>0.14231554140018612</v>
          </cell>
          <cell r="N210">
            <v>112.22891166692284</v>
          </cell>
          <cell r="P210">
            <v>112.22891166692284</v>
          </cell>
        </row>
        <row r="211">
          <cell r="M211">
            <v>0.22989930286599555</v>
          </cell>
          <cell r="N211">
            <v>6.661774961049325</v>
          </cell>
          <cell r="P211">
            <v>6.661774961049325</v>
          </cell>
        </row>
        <row r="212">
          <cell r="M212">
            <v>0.1427025089562149</v>
          </cell>
          <cell r="N212">
            <v>421.4304380733406</v>
          </cell>
          <cell r="P212">
            <v>421.4304380733406</v>
          </cell>
        </row>
        <row r="213">
          <cell r="M213">
            <v>0</v>
          </cell>
          <cell r="N213">
            <v>0</v>
          </cell>
          <cell r="P213">
            <v>0</v>
          </cell>
        </row>
        <row r="214">
          <cell r="M214">
            <v>-0.006612105909781261</v>
          </cell>
          <cell r="N214">
            <v>-0.3681932495318492</v>
          </cell>
          <cell r="P214">
            <v>-0.3681932495318492</v>
          </cell>
        </row>
        <row r="215">
          <cell r="M215">
            <v>0</v>
          </cell>
          <cell r="N215">
            <v>0</v>
          </cell>
          <cell r="P215">
            <v>0</v>
          </cell>
        </row>
        <row r="216">
          <cell r="M216">
            <v>1.111310720920671</v>
          </cell>
          <cell r="N216">
            <v>1.111310720920671</v>
          </cell>
          <cell r="P216">
            <v>1.111310720920671</v>
          </cell>
        </row>
        <row r="218">
          <cell r="M218">
            <v>-2.0988358787968327E-06</v>
          </cell>
          <cell r="N218">
            <v>-2.0988358787968327E-06</v>
          </cell>
          <cell r="P218">
            <v>-2.0988358787968327E-06</v>
          </cell>
        </row>
        <row r="221">
          <cell r="M221" t="str">
            <v>Proposed</v>
          </cell>
          <cell r="N221" t="str">
            <v>Current</v>
          </cell>
          <cell r="P221" t="str">
            <v>Proposed</v>
          </cell>
        </row>
        <row r="222">
          <cell r="M222" t="str">
            <v>Rates</v>
          </cell>
          <cell r="N222" t="str">
            <v>Rates</v>
          </cell>
          <cell r="P222" t="str">
            <v>Rates</v>
          </cell>
        </row>
        <row r="223">
          <cell r="M223">
            <v>0.19813440388076567</v>
          </cell>
          <cell r="N223">
            <v>0.17345</v>
          </cell>
          <cell r="P223">
            <v>0.19813</v>
          </cell>
        </row>
        <row r="224">
          <cell r="M224">
            <v>0.18375266767517998</v>
          </cell>
          <cell r="N224">
            <v>0.16086</v>
          </cell>
          <cell r="P224">
            <v>0.18375</v>
          </cell>
        </row>
        <row r="225">
          <cell r="M225">
            <v>0.12218193046461054</v>
          </cell>
          <cell r="N225">
            <v>0.10696</v>
          </cell>
          <cell r="P225">
            <v>0.12218</v>
          </cell>
        </row>
        <row r="226">
          <cell r="M226">
            <v>0.026992885348529796</v>
          </cell>
          <cell r="N226">
            <v>0.02363</v>
          </cell>
          <cell r="P226">
            <v>0.02699</v>
          </cell>
        </row>
        <row r="227">
          <cell r="P227">
            <v>0.14231384399654157</v>
          </cell>
        </row>
        <row r="231">
          <cell r="M231">
            <v>375</v>
          </cell>
          <cell r="N231">
            <v>566.67</v>
          </cell>
          <cell r="P231">
            <v>375</v>
          </cell>
        </row>
        <row r="232">
          <cell r="M232">
            <v>187.5</v>
          </cell>
          <cell r="N232">
            <v>212.5</v>
          </cell>
          <cell r="P232">
            <v>187.5</v>
          </cell>
        </row>
        <row r="235">
          <cell r="M235">
            <v>6</v>
          </cell>
          <cell r="N235">
            <v>5</v>
          </cell>
          <cell r="P235">
            <v>6</v>
          </cell>
        </row>
        <row r="236">
          <cell r="M236">
            <v>8</v>
          </cell>
          <cell r="N236">
            <v>5</v>
          </cell>
          <cell r="P236">
            <v>8</v>
          </cell>
        </row>
        <row r="237">
          <cell r="M237">
            <v>40</v>
          </cell>
          <cell r="N237">
            <v>21</v>
          </cell>
          <cell r="P237">
            <v>40</v>
          </cell>
        </row>
        <row r="238">
          <cell r="M238">
            <v>128</v>
          </cell>
          <cell r="N238">
            <v>55</v>
          </cell>
          <cell r="P238">
            <v>128</v>
          </cell>
        </row>
        <row r="239">
          <cell r="M239">
            <v>422</v>
          </cell>
          <cell r="N239">
            <v>244</v>
          </cell>
          <cell r="P239">
            <v>422</v>
          </cell>
        </row>
        <row r="240">
          <cell r="M240">
            <v>128</v>
          </cell>
          <cell r="N240">
            <v>55</v>
          </cell>
          <cell r="P240">
            <v>128</v>
          </cell>
        </row>
        <row r="241">
          <cell r="M241">
            <v>422</v>
          </cell>
          <cell r="N241">
            <v>244</v>
          </cell>
          <cell r="P241">
            <v>422</v>
          </cell>
        </row>
        <row r="242">
          <cell r="P242">
            <v>0.7590051457975986</v>
          </cell>
        </row>
        <row r="247">
          <cell r="P247">
            <v>0.14270250895621495</v>
          </cell>
        </row>
        <row r="250">
          <cell r="M250" t="str">
            <v>Proposed</v>
          </cell>
          <cell r="N250" t="str">
            <v>Current</v>
          </cell>
          <cell r="P250" t="str">
            <v>Proposed</v>
          </cell>
        </row>
        <row r="251">
          <cell r="M251" t="str">
            <v>Rates</v>
          </cell>
          <cell r="N251" t="str">
            <v>Rates</v>
          </cell>
          <cell r="P251" t="str">
            <v>Rates</v>
          </cell>
        </row>
        <row r="252">
          <cell r="M252">
            <v>0</v>
          </cell>
          <cell r="N252">
            <v>0</v>
          </cell>
          <cell r="P252">
            <v>0</v>
          </cell>
        </row>
        <row r="253">
          <cell r="M253">
            <v>0</v>
          </cell>
          <cell r="N253">
            <v>0</v>
          </cell>
          <cell r="P253">
            <v>0</v>
          </cell>
        </row>
        <row r="254">
          <cell r="M254">
            <v>0</v>
          </cell>
          <cell r="N254">
            <v>0</v>
          </cell>
          <cell r="P254">
            <v>0</v>
          </cell>
        </row>
        <row r="255">
          <cell r="M255">
            <v>0</v>
          </cell>
          <cell r="N255">
            <v>0</v>
          </cell>
          <cell r="P255">
            <v>0</v>
          </cell>
        </row>
        <row r="260">
          <cell r="M260">
            <v>0</v>
          </cell>
          <cell r="N260">
            <v>0</v>
          </cell>
          <cell r="P260">
            <v>0</v>
          </cell>
        </row>
        <row r="261">
          <cell r="M261">
            <v>0</v>
          </cell>
          <cell r="N261">
            <v>0</v>
          </cell>
          <cell r="P261">
            <v>0</v>
          </cell>
        </row>
        <row r="264">
          <cell r="M264">
            <v>200000</v>
          </cell>
          <cell r="N264">
            <v>200000</v>
          </cell>
          <cell r="P264">
            <v>200000</v>
          </cell>
        </row>
        <row r="272">
          <cell r="M272" t="str">
            <v>Proposed</v>
          </cell>
          <cell r="N272" t="str">
            <v>Current</v>
          </cell>
          <cell r="P272" t="str">
            <v>Proposed</v>
          </cell>
        </row>
        <row r="273">
          <cell r="M273" t="str">
            <v>Rates</v>
          </cell>
          <cell r="N273" t="str">
            <v>Rates</v>
          </cell>
          <cell r="P273" t="str">
            <v>Rates</v>
          </cell>
        </row>
        <row r="274">
          <cell r="M274">
            <v>0.1</v>
          </cell>
          <cell r="N274">
            <v>0.1</v>
          </cell>
          <cell r="P274">
            <v>0.1</v>
          </cell>
        </row>
        <row r="275">
          <cell r="M275">
            <v>0.02</v>
          </cell>
          <cell r="N275">
            <v>0.02</v>
          </cell>
          <cell r="P275">
            <v>0.02</v>
          </cell>
        </row>
        <row r="280">
          <cell r="M280">
            <v>375</v>
          </cell>
          <cell r="N280">
            <v>566.67</v>
          </cell>
          <cell r="P280">
            <v>375</v>
          </cell>
        </row>
        <row r="281">
          <cell r="M281">
            <v>187.5</v>
          </cell>
          <cell r="N281">
            <v>212.5</v>
          </cell>
          <cell r="P281">
            <v>187.5</v>
          </cell>
        </row>
        <row r="284">
          <cell r="M284">
            <v>6</v>
          </cell>
          <cell r="N284">
            <v>5</v>
          </cell>
          <cell r="P284">
            <v>6</v>
          </cell>
        </row>
        <row r="285">
          <cell r="M285">
            <v>8</v>
          </cell>
          <cell r="N285">
            <v>5</v>
          </cell>
          <cell r="P285">
            <v>8</v>
          </cell>
        </row>
        <row r="286">
          <cell r="M286">
            <v>40</v>
          </cell>
          <cell r="N286">
            <v>21</v>
          </cell>
          <cell r="P286">
            <v>40</v>
          </cell>
        </row>
        <row r="287">
          <cell r="M287">
            <v>128</v>
          </cell>
          <cell r="N287">
            <v>55</v>
          </cell>
          <cell r="P287">
            <v>128</v>
          </cell>
        </row>
        <row r="288">
          <cell r="M288">
            <v>422</v>
          </cell>
          <cell r="N288">
            <v>244</v>
          </cell>
          <cell r="P288">
            <v>422</v>
          </cell>
        </row>
        <row r="289">
          <cell r="M289">
            <v>128</v>
          </cell>
          <cell r="N289">
            <v>55</v>
          </cell>
          <cell r="P289">
            <v>128</v>
          </cell>
        </row>
        <row r="290">
          <cell r="M290">
            <v>422</v>
          </cell>
          <cell r="N290">
            <v>244</v>
          </cell>
          <cell r="P290">
            <v>422</v>
          </cell>
        </row>
        <row r="299">
          <cell r="M299" t="str">
            <v>Proposed</v>
          </cell>
          <cell r="N299" t="str">
            <v>Current</v>
          </cell>
          <cell r="P299" t="str">
            <v>Proposed</v>
          </cell>
        </row>
        <row r="300">
          <cell r="M300" t="str">
            <v>Rates</v>
          </cell>
          <cell r="N300" t="str">
            <v>Rates</v>
          </cell>
          <cell r="P300" t="str">
            <v>Rates</v>
          </cell>
        </row>
        <row r="301">
          <cell r="M301">
            <v>0.33101660018470047</v>
          </cell>
          <cell r="N301">
            <v>0.29777</v>
          </cell>
          <cell r="P301">
            <v>0.33102</v>
          </cell>
        </row>
        <row r="302">
          <cell r="P302">
            <v>0.11167352103764631</v>
          </cell>
        </row>
        <row r="306">
          <cell r="M306">
            <v>375</v>
          </cell>
          <cell r="N306">
            <v>666.67</v>
          </cell>
          <cell r="P306">
            <v>375</v>
          </cell>
        </row>
        <row r="307">
          <cell r="M307">
            <v>187.5</v>
          </cell>
          <cell r="N307">
            <v>250</v>
          </cell>
          <cell r="P307">
            <v>187.5</v>
          </cell>
        </row>
        <row r="310">
          <cell r="M310">
            <v>6</v>
          </cell>
          <cell r="N310">
            <v>5</v>
          </cell>
          <cell r="P310">
            <v>6</v>
          </cell>
        </row>
        <row r="311">
          <cell r="M311">
            <v>8</v>
          </cell>
          <cell r="N311">
            <v>5</v>
          </cell>
          <cell r="P311">
            <v>8</v>
          </cell>
        </row>
        <row r="312">
          <cell r="M312">
            <v>40</v>
          </cell>
          <cell r="N312">
            <v>21</v>
          </cell>
          <cell r="P312">
            <v>40</v>
          </cell>
        </row>
        <row r="313">
          <cell r="M313">
            <v>128</v>
          </cell>
          <cell r="N313">
            <v>55</v>
          </cell>
          <cell r="P313">
            <v>128</v>
          </cell>
        </row>
        <row r="314">
          <cell r="M314">
            <v>422</v>
          </cell>
          <cell r="N314">
            <v>244</v>
          </cell>
          <cell r="P314">
            <v>422</v>
          </cell>
        </row>
        <row r="315">
          <cell r="M315">
            <v>128</v>
          </cell>
          <cell r="N315">
            <v>55</v>
          </cell>
          <cell r="P315">
            <v>128</v>
          </cell>
        </row>
        <row r="316">
          <cell r="M316">
            <v>422</v>
          </cell>
          <cell r="N316">
            <v>244</v>
          </cell>
          <cell r="P316">
            <v>422</v>
          </cell>
        </row>
        <row r="317">
          <cell r="P317">
            <v>0.8394648829431438</v>
          </cell>
        </row>
        <row r="322">
          <cell r="P322">
            <v>0.22989930286599536</v>
          </cell>
        </row>
        <row r="325">
          <cell r="M325" t="str">
            <v>Proposed</v>
          </cell>
          <cell r="N325" t="str">
            <v>Current</v>
          </cell>
          <cell r="P325" t="str">
            <v>Proposed</v>
          </cell>
        </row>
        <row r="326">
          <cell r="M326" t="str">
            <v>Rates</v>
          </cell>
          <cell r="N326" t="str">
            <v>Rates</v>
          </cell>
          <cell r="P326" t="str">
            <v>Rates</v>
          </cell>
        </row>
        <row r="327">
          <cell r="M327">
            <v>0.22797</v>
          </cell>
          <cell r="N327">
            <v>0.12059</v>
          </cell>
          <cell r="P327">
            <v>0.22797</v>
          </cell>
        </row>
        <row r="328">
          <cell r="M328">
            <v>0.17093</v>
          </cell>
          <cell r="N328">
            <v>0.11152</v>
          </cell>
          <cell r="P328">
            <v>0.17098</v>
          </cell>
        </row>
        <row r="329">
          <cell r="M329">
            <v>0.13674</v>
          </cell>
          <cell r="N329">
            <v>0.02465</v>
          </cell>
          <cell r="P329">
            <v>0.13674</v>
          </cell>
        </row>
        <row r="330">
          <cell r="M330">
            <v>0.0547</v>
          </cell>
          <cell r="N330">
            <v>0.02465</v>
          </cell>
          <cell r="P330">
            <v>0.0547</v>
          </cell>
        </row>
        <row r="331">
          <cell r="M331">
            <v>1.7629135100582445</v>
          </cell>
          <cell r="P331">
            <v>1.7628242156564493</v>
          </cell>
        </row>
        <row r="335">
          <cell r="M335">
            <v>375</v>
          </cell>
          <cell r="N335">
            <v>566.67</v>
          </cell>
          <cell r="P335">
            <v>375</v>
          </cell>
        </row>
        <row r="336">
          <cell r="M336">
            <v>187.5</v>
          </cell>
          <cell r="N336">
            <v>212.5</v>
          </cell>
          <cell r="P336">
            <v>187.5</v>
          </cell>
        </row>
        <row r="339">
          <cell r="M339">
            <v>6</v>
          </cell>
          <cell r="N339">
            <v>5</v>
          </cell>
          <cell r="P339">
            <v>6</v>
          </cell>
        </row>
        <row r="340">
          <cell r="M340">
            <v>8</v>
          </cell>
          <cell r="N340">
            <v>5</v>
          </cell>
          <cell r="P340">
            <v>8</v>
          </cell>
        </row>
        <row r="341">
          <cell r="M341">
            <v>40</v>
          </cell>
          <cell r="N341">
            <v>29</v>
          </cell>
          <cell r="P341">
            <v>40</v>
          </cell>
        </row>
        <row r="342">
          <cell r="M342">
            <v>128</v>
          </cell>
          <cell r="N342">
            <v>67</v>
          </cell>
          <cell r="P342">
            <v>128</v>
          </cell>
        </row>
        <row r="343">
          <cell r="M343">
            <v>422</v>
          </cell>
          <cell r="N343">
            <v>274</v>
          </cell>
          <cell r="P343">
            <v>422</v>
          </cell>
        </row>
        <row r="344">
          <cell r="M344">
            <v>128</v>
          </cell>
          <cell r="N344">
            <v>67</v>
          </cell>
          <cell r="P344">
            <v>128</v>
          </cell>
        </row>
        <row r="345">
          <cell r="M345">
            <v>422</v>
          </cell>
          <cell r="N345">
            <v>274</v>
          </cell>
          <cell r="P345">
            <v>422</v>
          </cell>
        </row>
        <row r="349">
          <cell r="M349">
            <v>16.87</v>
          </cell>
          <cell r="N349">
            <v>43.38</v>
          </cell>
          <cell r="P349">
            <v>16.87</v>
          </cell>
        </row>
        <row r="351">
          <cell r="M351">
            <v>-0.42630799660322266</v>
          </cell>
          <cell r="P351">
            <v>-0.42630799660322266</v>
          </cell>
        </row>
        <row r="354">
          <cell r="M354">
            <v>0.4011628645872938</v>
          </cell>
          <cell r="P354">
            <v>0.4011291135413954</v>
          </cell>
        </row>
        <row r="357">
          <cell r="M357" t="str">
            <v>Proposed</v>
          </cell>
          <cell r="N357" t="str">
            <v>Current</v>
          </cell>
          <cell r="P357" t="str">
            <v>Proposed</v>
          </cell>
        </row>
        <row r="358">
          <cell r="M358" t="str">
            <v>Rates</v>
          </cell>
          <cell r="N358" t="str">
            <v>Rates</v>
          </cell>
          <cell r="P358" t="str">
            <v>Rates</v>
          </cell>
        </row>
        <row r="359">
          <cell r="M359">
            <v>3.10245</v>
          </cell>
          <cell r="N359">
            <v>2.71593</v>
          </cell>
          <cell r="P359">
            <v>3.10245</v>
          </cell>
        </row>
        <row r="360">
          <cell r="M360">
            <v>0.17093</v>
          </cell>
          <cell r="N360">
            <v>0.11653</v>
          </cell>
          <cell r="P360">
            <v>0.17093</v>
          </cell>
        </row>
        <row r="361">
          <cell r="M361">
            <v>0.13674</v>
          </cell>
          <cell r="N361">
            <v>0.10777</v>
          </cell>
          <cell r="P361">
            <v>0.13674</v>
          </cell>
        </row>
        <row r="362">
          <cell r="M362">
            <v>0.0547</v>
          </cell>
          <cell r="N362">
            <v>0.10777</v>
          </cell>
          <cell r="P362">
            <v>0.0547</v>
          </cell>
        </row>
        <row r="363">
          <cell r="M363">
            <v>0.17345677055261405</v>
          </cell>
          <cell r="P363">
            <v>0.17342506578738784</v>
          </cell>
        </row>
        <row r="367">
          <cell r="M367">
            <v>375</v>
          </cell>
          <cell r="N367">
            <v>566.67</v>
          </cell>
          <cell r="P367">
            <v>375</v>
          </cell>
        </row>
        <row r="368">
          <cell r="M368">
            <v>187.5</v>
          </cell>
          <cell r="N368">
            <v>212.5</v>
          </cell>
          <cell r="P368">
            <v>187.5</v>
          </cell>
        </row>
        <row r="371">
          <cell r="M371">
            <v>6</v>
          </cell>
          <cell r="N371">
            <v>5</v>
          </cell>
          <cell r="P371">
            <v>6</v>
          </cell>
        </row>
        <row r="372">
          <cell r="M372">
            <v>8</v>
          </cell>
          <cell r="N372">
            <v>5</v>
          </cell>
          <cell r="P372">
            <v>8</v>
          </cell>
        </row>
        <row r="373">
          <cell r="M373">
            <v>40</v>
          </cell>
          <cell r="N373">
            <v>29</v>
          </cell>
          <cell r="P373">
            <v>40</v>
          </cell>
        </row>
        <row r="374">
          <cell r="M374">
            <v>128</v>
          </cell>
          <cell r="N374">
            <v>67</v>
          </cell>
          <cell r="P374">
            <v>128</v>
          </cell>
        </row>
        <row r="375">
          <cell r="M375">
            <v>422</v>
          </cell>
          <cell r="N375">
            <v>274</v>
          </cell>
          <cell r="P375">
            <v>422</v>
          </cell>
        </row>
        <row r="376">
          <cell r="M376">
            <v>128</v>
          </cell>
          <cell r="N376">
            <v>67</v>
          </cell>
          <cell r="P376">
            <v>128</v>
          </cell>
        </row>
        <row r="377">
          <cell r="M377">
            <v>422</v>
          </cell>
          <cell r="N377">
            <v>274</v>
          </cell>
          <cell r="P377">
            <v>422</v>
          </cell>
        </row>
        <row r="381">
          <cell r="M381">
            <v>16.87</v>
          </cell>
          <cell r="N381">
            <v>43.38</v>
          </cell>
          <cell r="P381">
            <v>16.87</v>
          </cell>
        </row>
        <row r="383">
          <cell r="P383">
            <v>-0.20621143497404001</v>
          </cell>
        </row>
        <row r="386">
          <cell r="P386">
            <v>0.09967955071702568</v>
          </cell>
        </row>
        <row r="389">
          <cell r="M389" t="str">
            <v>Diff</v>
          </cell>
          <cell r="N389" t="str">
            <v>Diff</v>
          </cell>
          <cell r="P389" t="str">
            <v>Diff</v>
          </cell>
        </row>
        <row r="390">
          <cell r="M390">
            <v>0.4011291135413954</v>
          </cell>
          <cell r="N390">
            <v>1723316.12</v>
          </cell>
          <cell r="P390">
            <v>1723316.12</v>
          </cell>
        </row>
        <row r="391">
          <cell r="M391">
            <v>0.09967955071702568</v>
          </cell>
          <cell r="N391">
            <v>3901.959999999999</v>
          </cell>
          <cell r="P391">
            <v>3901.959999999999</v>
          </cell>
        </row>
        <row r="392">
          <cell r="M392">
            <v>0.14231554140018615</v>
          </cell>
          <cell r="N392">
            <v>620.5770286383195</v>
          </cell>
          <cell r="P392">
            <v>620.5770286383195</v>
          </cell>
        </row>
        <row r="393">
          <cell r="M393">
            <v>0.2298993028659954</v>
          </cell>
          <cell r="N393">
            <v>36.83671568565694</v>
          </cell>
          <cell r="P393">
            <v>36.83671568565694</v>
          </cell>
        </row>
        <row r="394">
          <cell r="M394">
            <v>0.142702508956215</v>
          </cell>
          <cell r="N394">
            <v>2330.3268752483127</v>
          </cell>
          <cell r="P394">
            <v>2330.3268752483127</v>
          </cell>
        </row>
        <row r="395">
          <cell r="M395">
            <v>0</v>
          </cell>
          <cell r="N395">
            <v>0</v>
          </cell>
          <cell r="P395">
            <v>0</v>
          </cell>
        </row>
        <row r="396">
          <cell r="M396">
            <v>-0.006612105909781221</v>
          </cell>
          <cell r="N396">
            <v>-2.035948396588651</v>
          </cell>
          <cell r="P396">
            <v>-2.035948396588651</v>
          </cell>
        </row>
        <row r="397">
          <cell r="M397">
            <v>0</v>
          </cell>
          <cell r="N397">
            <v>0</v>
          </cell>
          <cell r="P397">
            <v>0</v>
          </cell>
        </row>
        <row r="398">
          <cell r="M398">
            <v>0.3901302093698918</v>
          </cell>
          <cell r="N398">
            <v>0.3901302093698918</v>
          </cell>
          <cell r="P398">
            <v>0.3901302093698918</v>
          </cell>
        </row>
        <row r="400">
          <cell r="M400">
            <v>-3.371299499436026E-07</v>
          </cell>
          <cell r="N400">
            <v>-3.371299499436026E-07</v>
          </cell>
          <cell r="P400">
            <v>-3.371299499436026E-07</v>
          </cell>
        </row>
        <row r="403">
          <cell r="M403" t="str">
            <v>Proposed</v>
          </cell>
          <cell r="N403" t="str">
            <v>Current</v>
          </cell>
          <cell r="P403" t="str">
            <v>Proposed</v>
          </cell>
        </row>
        <row r="404">
          <cell r="M404" t="str">
            <v>Rates</v>
          </cell>
          <cell r="N404" t="str">
            <v>Rates</v>
          </cell>
          <cell r="P404" t="str">
            <v>Rates</v>
          </cell>
        </row>
        <row r="405">
          <cell r="M405">
            <v>1.9057114133770112</v>
          </cell>
          <cell r="N405">
            <v>1.66829</v>
          </cell>
          <cell r="P405">
            <v>1.90571</v>
          </cell>
        </row>
        <row r="413">
          <cell r="M413" t="str">
            <v>Check</v>
          </cell>
        </row>
        <row r="414">
          <cell r="M414" t="str">
            <v>Revenue Allocation</v>
          </cell>
        </row>
        <row r="415">
          <cell r="M415">
            <v>164338316.3353073</v>
          </cell>
          <cell r="N415">
            <v>0</v>
          </cell>
        </row>
      </sheetData>
      <sheetData sheetId="48">
        <row r="4">
          <cell r="T4">
            <v>39387</v>
          </cell>
        </row>
        <row r="8">
          <cell r="I8" t="str">
            <v>UTFirmBSF1</v>
          </cell>
          <cell r="M8">
            <v>5</v>
          </cell>
          <cell r="O8">
            <v>6</v>
          </cell>
          <cell r="T8">
            <v>5</v>
          </cell>
        </row>
        <row r="9">
          <cell r="I9" t="str">
            <v>UTFirmBSF2</v>
          </cell>
          <cell r="M9">
            <v>5</v>
          </cell>
          <cell r="O9">
            <v>8</v>
          </cell>
          <cell r="T9">
            <v>5</v>
          </cell>
        </row>
        <row r="10">
          <cell r="I10" t="str">
            <v>UTFirmBSF3</v>
          </cell>
          <cell r="M10">
            <v>21</v>
          </cell>
          <cell r="O10">
            <v>40</v>
          </cell>
          <cell r="T10">
            <v>21</v>
          </cell>
        </row>
        <row r="11">
          <cell r="I11" t="str">
            <v>UTFirmBSF4</v>
          </cell>
          <cell r="M11">
            <v>55</v>
          </cell>
          <cell r="O11">
            <v>128</v>
          </cell>
          <cell r="T11">
            <v>55</v>
          </cell>
        </row>
        <row r="12">
          <cell r="I12" t="str">
            <v>UTFirmBSF5</v>
          </cell>
          <cell r="M12">
            <v>244</v>
          </cell>
          <cell r="O12">
            <v>422</v>
          </cell>
          <cell r="T12">
            <v>244</v>
          </cell>
        </row>
        <row r="13">
          <cell r="I13" t="str">
            <v>UTFirmBSF6</v>
          </cell>
          <cell r="M13">
            <v>55</v>
          </cell>
          <cell r="O13">
            <v>128</v>
          </cell>
          <cell r="T13">
            <v>55</v>
          </cell>
        </row>
        <row r="14">
          <cell r="I14" t="str">
            <v>UTFirmBSF7</v>
          </cell>
          <cell r="M14">
            <v>244</v>
          </cell>
          <cell r="O14">
            <v>422</v>
          </cell>
          <cell r="T14">
            <v>244</v>
          </cell>
        </row>
        <row r="16">
          <cell r="I16" t="str">
            <v>UTIntBSF1</v>
          </cell>
          <cell r="M16">
            <v>5</v>
          </cell>
          <cell r="O16">
            <v>6</v>
          </cell>
          <cell r="Q16">
            <v>1</v>
          </cell>
          <cell r="R16">
            <v>0.2</v>
          </cell>
          <cell r="T16">
            <v>5</v>
          </cell>
        </row>
        <row r="17">
          <cell r="I17" t="str">
            <v>UTIntBSF2</v>
          </cell>
          <cell r="M17">
            <v>5</v>
          </cell>
          <cell r="O17">
            <v>8</v>
          </cell>
          <cell r="Q17">
            <v>3</v>
          </cell>
          <cell r="R17">
            <v>0.6</v>
          </cell>
          <cell r="T17">
            <v>5</v>
          </cell>
        </row>
        <row r="18">
          <cell r="I18" t="str">
            <v>UTIntBSF3</v>
          </cell>
          <cell r="M18">
            <v>29</v>
          </cell>
          <cell r="O18">
            <v>40</v>
          </cell>
          <cell r="Q18">
            <v>11</v>
          </cell>
          <cell r="R18">
            <v>0.3793103448275862</v>
          </cell>
          <cell r="T18">
            <v>29</v>
          </cell>
        </row>
        <row r="19">
          <cell r="I19" t="str">
            <v>UTIntBSF4</v>
          </cell>
          <cell r="M19">
            <v>67</v>
          </cell>
          <cell r="O19">
            <v>128</v>
          </cell>
          <cell r="Q19">
            <v>61</v>
          </cell>
          <cell r="R19">
            <v>0.9104477611940298</v>
          </cell>
          <cell r="T19">
            <v>67</v>
          </cell>
        </row>
        <row r="20">
          <cell r="I20" t="str">
            <v>UTIntBSF5</v>
          </cell>
          <cell r="M20">
            <v>274</v>
          </cell>
          <cell r="O20">
            <v>422</v>
          </cell>
          <cell r="Q20">
            <v>148</v>
          </cell>
          <cell r="R20">
            <v>0.5401459854014599</v>
          </cell>
          <cell r="T20">
            <v>274</v>
          </cell>
        </row>
        <row r="21">
          <cell r="I21" t="str">
            <v>UTIntBSF6</v>
          </cell>
          <cell r="M21">
            <v>67</v>
          </cell>
          <cell r="O21">
            <v>128</v>
          </cell>
          <cell r="Q21">
            <v>61</v>
          </cell>
          <cell r="R21">
            <v>0.9104477611940298</v>
          </cell>
          <cell r="T21">
            <v>67</v>
          </cell>
        </row>
        <row r="22">
          <cell r="I22" t="str">
            <v>UTIntBSF7</v>
          </cell>
          <cell r="M22">
            <v>274</v>
          </cell>
          <cell r="O22">
            <v>422</v>
          </cell>
          <cell r="Q22">
            <v>148</v>
          </cell>
          <cell r="R22">
            <v>0.5401459854014599</v>
          </cell>
          <cell r="T22">
            <v>274</v>
          </cell>
        </row>
        <row r="24">
          <cell r="I24" t="str">
            <v>UTIntBSFExpans</v>
          </cell>
          <cell r="M24">
            <v>67</v>
          </cell>
          <cell r="O24">
            <v>128</v>
          </cell>
          <cell r="Q24">
            <v>61</v>
          </cell>
          <cell r="R24">
            <v>0.9104477611940298</v>
          </cell>
          <cell r="T24">
            <v>67</v>
          </cell>
        </row>
        <row r="26">
          <cell r="I26" t="str">
            <v>UTTransAdminPrimary</v>
          </cell>
          <cell r="M26">
            <v>566.67</v>
          </cell>
          <cell r="O26">
            <v>375</v>
          </cell>
          <cell r="Q26">
            <v>-191.66999999999996</v>
          </cell>
          <cell r="R26">
            <v>-0.3382391868283127</v>
          </cell>
          <cell r="T26">
            <v>566.67</v>
          </cell>
        </row>
        <row r="27">
          <cell r="I27" t="str">
            <v>UTTransAdminSecond</v>
          </cell>
          <cell r="M27">
            <v>212.5</v>
          </cell>
          <cell r="O27">
            <v>187.5</v>
          </cell>
          <cell r="Q27">
            <v>-25</v>
          </cell>
          <cell r="R27">
            <v>-0.11764705882352941</v>
          </cell>
          <cell r="T27">
            <v>212.5</v>
          </cell>
        </row>
        <row r="29">
          <cell r="I29" t="str">
            <v>UTMTAdminPrimary</v>
          </cell>
          <cell r="M29">
            <v>666.67</v>
          </cell>
          <cell r="O29">
            <v>375</v>
          </cell>
          <cell r="Q29">
            <v>-291.66999999999996</v>
          </cell>
          <cell r="R29">
            <v>-0.43750281248593753</v>
          </cell>
          <cell r="T29">
            <v>666.67</v>
          </cell>
        </row>
        <row r="30">
          <cell r="I30" t="str">
            <v>UTMTAdminSecond</v>
          </cell>
          <cell r="M30">
            <v>250</v>
          </cell>
          <cell r="O30">
            <v>187.5</v>
          </cell>
          <cell r="Q30">
            <v>-62.5</v>
          </cell>
          <cell r="R30">
            <v>-0.25</v>
          </cell>
          <cell r="T30">
            <v>250</v>
          </cell>
        </row>
        <row r="32">
          <cell r="I32" t="str">
            <v>UTTransAdminExpans</v>
          </cell>
          <cell r="M32">
            <v>2077</v>
          </cell>
          <cell r="O32">
            <v>0</v>
          </cell>
          <cell r="Q32">
            <v>-2077</v>
          </cell>
          <cell r="R32">
            <v>-1</v>
          </cell>
          <cell r="T32">
            <v>2077</v>
          </cell>
        </row>
        <row r="34">
          <cell r="M34">
            <v>175</v>
          </cell>
          <cell r="O34">
            <v>175</v>
          </cell>
          <cell r="Q34">
            <v>0</v>
          </cell>
          <cell r="R34">
            <v>0</v>
          </cell>
          <cell r="T34">
            <v>175</v>
          </cell>
          <cell r="V34" t="str">
            <v> </v>
          </cell>
        </row>
        <row r="36">
          <cell r="I36" t="str">
            <v>UTITDemand</v>
          </cell>
          <cell r="M36">
            <v>43.38</v>
          </cell>
          <cell r="O36">
            <v>16.87</v>
          </cell>
          <cell r="T36">
            <v>43.38</v>
          </cell>
        </row>
        <row r="42">
          <cell r="M42">
            <v>0.992704</v>
          </cell>
          <cell r="O42">
            <v>0.992704</v>
          </cell>
          <cell r="Q42">
            <v>0</v>
          </cell>
          <cell r="R42">
            <v>0</v>
          </cell>
          <cell r="T42">
            <v>0.992704</v>
          </cell>
        </row>
        <row r="43">
          <cell r="M43">
            <v>0.992704</v>
          </cell>
          <cell r="O43">
            <v>0.992704</v>
          </cell>
          <cell r="Q43">
            <v>0</v>
          </cell>
          <cell r="R43">
            <v>0</v>
          </cell>
          <cell r="T43">
            <v>0.992704</v>
          </cell>
        </row>
        <row r="46">
          <cell r="I46" t="str">
            <v>UTGSRBSF1</v>
          </cell>
          <cell r="M46">
            <v>0.170918</v>
          </cell>
          <cell r="O46">
            <v>0.170918</v>
          </cell>
          <cell r="Q46">
            <v>0</v>
          </cell>
          <cell r="R46">
            <v>0</v>
          </cell>
          <cell r="T46">
            <v>0.989013</v>
          </cell>
        </row>
        <row r="47">
          <cell r="I47" t="str">
            <v>UTGSRBSF2</v>
          </cell>
          <cell r="M47">
            <v>0.825583</v>
          </cell>
          <cell r="O47">
            <v>0.825583</v>
          </cell>
          <cell r="Q47">
            <v>0</v>
          </cell>
          <cell r="R47">
            <v>0</v>
          </cell>
          <cell r="T47">
            <v>0</v>
          </cell>
        </row>
        <row r="48">
          <cell r="I48" t="str">
            <v>UTGSRBSF3</v>
          </cell>
          <cell r="M48">
            <v>0.003436</v>
          </cell>
          <cell r="O48">
            <v>0.003436</v>
          </cell>
          <cell r="Q48">
            <v>0</v>
          </cell>
          <cell r="R48">
            <v>0</v>
          </cell>
          <cell r="T48">
            <v>0.009817</v>
          </cell>
        </row>
        <row r="49">
          <cell r="I49" t="str">
            <v>UTGSRBSF4</v>
          </cell>
          <cell r="M49">
            <v>6.2E-05</v>
          </cell>
          <cell r="O49">
            <v>6.2E-05</v>
          </cell>
          <cell r="Q49">
            <v>0</v>
          </cell>
          <cell r="R49">
            <v>0</v>
          </cell>
          <cell r="T49">
            <v>0</v>
          </cell>
        </row>
        <row r="50">
          <cell r="I50" t="str">
            <v>UTGSRBSF5</v>
          </cell>
          <cell r="M50">
            <v>0</v>
          </cell>
          <cell r="O50">
            <v>0</v>
          </cell>
          <cell r="Q50">
            <v>0</v>
          </cell>
          <cell r="R50" t="e">
            <v>#DIV/0!</v>
          </cell>
          <cell r="T50">
            <v>0.001169</v>
          </cell>
        </row>
        <row r="51">
          <cell r="I51" t="str">
            <v>UTGSRBSF6</v>
          </cell>
          <cell r="M51">
            <v>0</v>
          </cell>
          <cell r="O51">
            <v>0</v>
          </cell>
          <cell r="Q51">
            <v>0</v>
          </cell>
          <cell r="R51" t="e">
            <v>#DIV/0!</v>
          </cell>
          <cell r="T51">
            <v>0</v>
          </cell>
        </row>
        <row r="52">
          <cell r="I52" t="str">
            <v>UTGSRBSF7</v>
          </cell>
          <cell r="M52">
            <v>0</v>
          </cell>
          <cell r="O52">
            <v>0</v>
          </cell>
          <cell r="Q52">
            <v>0</v>
          </cell>
          <cell r="R52" t="e">
            <v>#DIV/0!</v>
          </cell>
          <cell r="T52">
            <v>1E-06</v>
          </cell>
        </row>
        <row r="54">
          <cell r="I54" t="str">
            <v>UTGSCBSF1</v>
          </cell>
          <cell r="M54">
            <v>0</v>
          </cell>
          <cell r="O54">
            <v>0</v>
          </cell>
          <cell r="Q54">
            <v>0</v>
          </cell>
          <cell r="R54" t="e">
            <v>#DIV/0!</v>
          </cell>
          <cell r="T54">
            <v>0.703794</v>
          </cell>
        </row>
        <row r="55">
          <cell r="I55" t="str">
            <v>UTGSCBSF2</v>
          </cell>
          <cell r="M55">
            <v>0.810845</v>
          </cell>
          <cell r="O55">
            <v>0.810845</v>
          </cell>
          <cell r="Q55">
            <v>0</v>
          </cell>
          <cell r="R55">
            <v>0</v>
          </cell>
          <cell r="T55">
            <v>0</v>
          </cell>
        </row>
        <row r="56">
          <cell r="I56" t="str">
            <v>UTGSCBSF3</v>
          </cell>
          <cell r="M56">
            <v>0.175297</v>
          </cell>
          <cell r="O56">
            <v>0.175297</v>
          </cell>
          <cell r="Q56">
            <v>0</v>
          </cell>
          <cell r="R56">
            <v>0</v>
          </cell>
          <cell r="T56">
            <v>0.193713</v>
          </cell>
        </row>
        <row r="57">
          <cell r="I57" t="str">
            <v>UTGSCBSF4</v>
          </cell>
          <cell r="M57">
            <v>0.009344</v>
          </cell>
          <cell r="O57">
            <v>0.009344</v>
          </cell>
          <cell r="Q57">
            <v>0</v>
          </cell>
          <cell r="R57">
            <v>0</v>
          </cell>
          <cell r="T57">
            <v>0</v>
          </cell>
        </row>
        <row r="58">
          <cell r="I58" t="str">
            <v>UTGSCBSF5</v>
          </cell>
          <cell r="M58">
            <v>0</v>
          </cell>
          <cell r="O58">
            <v>0</v>
          </cell>
          <cell r="Q58">
            <v>0</v>
          </cell>
          <cell r="R58" t="e">
            <v>#DIV/0!</v>
          </cell>
          <cell r="T58">
            <v>0.101539</v>
          </cell>
        </row>
        <row r="59">
          <cell r="I59" t="str">
            <v>UTGSCBSF6</v>
          </cell>
          <cell r="M59">
            <v>0.004268</v>
          </cell>
          <cell r="O59">
            <v>0.004268</v>
          </cell>
          <cell r="Q59">
            <v>0</v>
          </cell>
          <cell r="R59">
            <v>0</v>
          </cell>
          <cell r="T59">
            <v>0</v>
          </cell>
        </row>
        <row r="60">
          <cell r="I60" t="str">
            <v>UTGSCBSF7</v>
          </cell>
          <cell r="M60">
            <v>0.000246</v>
          </cell>
          <cell r="O60">
            <v>0.000246</v>
          </cell>
          <cell r="Q60">
            <v>0</v>
          </cell>
          <cell r="R60">
            <v>0</v>
          </cell>
          <cell r="T60">
            <v>0.000954</v>
          </cell>
        </row>
        <row r="62">
          <cell r="F62" t="str">
            <v>Min</v>
          </cell>
          <cell r="I62" t="str">
            <v>UTGSSDNGMin</v>
          </cell>
          <cell r="M62">
            <v>7.5</v>
          </cell>
          <cell r="O62">
            <v>7.5</v>
          </cell>
          <cell r="Q62">
            <v>0</v>
          </cell>
          <cell r="R62">
            <v>0</v>
          </cell>
          <cell r="T62">
            <v>7.5</v>
          </cell>
        </row>
        <row r="65">
          <cell r="I65" t="str">
            <v>UTGSREACpercent</v>
          </cell>
          <cell r="M65">
            <v>0.0018524</v>
          </cell>
          <cell r="O65">
            <v>0.0018524</v>
          </cell>
          <cell r="Q65">
            <v>0</v>
          </cell>
          <cell r="R65">
            <v>0</v>
          </cell>
          <cell r="T65">
            <v>0.0018524</v>
          </cell>
        </row>
        <row r="66">
          <cell r="I66" t="str">
            <v>UTGSRAvgEAC</v>
          </cell>
          <cell r="M66">
            <v>27.61</v>
          </cell>
          <cell r="O66">
            <v>27.61</v>
          </cell>
          <cell r="Q66">
            <v>0</v>
          </cell>
          <cell r="R66">
            <v>0</v>
          </cell>
          <cell r="T66">
            <v>27.61</v>
          </cell>
        </row>
        <row r="68">
          <cell r="I68" t="str">
            <v>UTGSCEACpercent</v>
          </cell>
          <cell r="M68">
            <v>0</v>
          </cell>
          <cell r="O68">
            <v>0</v>
          </cell>
          <cell r="Q68">
            <v>0</v>
          </cell>
          <cell r="R68" t="e">
            <v>#DIV/0!</v>
          </cell>
          <cell r="T68">
            <v>0</v>
          </cell>
        </row>
        <row r="69">
          <cell r="I69" t="str">
            <v>UTGSCAvgEAC</v>
          </cell>
          <cell r="M69">
            <v>0</v>
          </cell>
          <cell r="O69">
            <v>0</v>
          </cell>
          <cell r="Q69">
            <v>0</v>
          </cell>
          <cell r="R69" t="e">
            <v>#DIV/0!</v>
          </cell>
          <cell r="T69">
            <v>0</v>
          </cell>
        </row>
        <row r="72">
          <cell r="F72" t="str">
            <v>Blk1</v>
          </cell>
          <cell r="I72" t="str">
            <v>UTGSRBlkAllocIntBlk1</v>
          </cell>
          <cell r="M72">
            <v>0</v>
          </cell>
          <cell r="O72">
            <v>0</v>
          </cell>
          <cell r="Q72">
            <v>0</v>
          </cell>
          <cell r="R72" t="e">
            <v>#DIV/0!</v>
          </cell>
          <cell r="T72">
            <v>0</v>
          </cell>
        </row>
        <row r="73">
          <cell r="F73" t="str">
            <v>Blk1</v>
          </cell>
          <cell r="I73" t="str">
            <v>UTGSRBlkAllocSlopeBlk1</v>
          </cell>
          <cell r="M73">
            <v>0</v>
          </cell>
          <cell r="O73">
            <v>0.0017933</v>
          </cell>
          <cell r="Q73">
            <v>0.0017933</v>
          </cell>
          <cell r="R73" t="e">
            <v>#DIV/0!</v>
          </cell>
          <cell r="T73">
            <v>0</v>
          </cell>
        </row>
        <row r="75">
          <cell r="F75" t="str">
            <v>Blk1</v>
          </cell>
          <cell r="I75" t="str">
            <v>UTGSCBlkAllocIntBlk1</v>
          </cell>
          <cell r="M75">
            <v>0</v>
          </cell>
          <cell r="O75">
            <v>0</v>
          </cell>
          <cell r="Q75">
            <v>0</v>
          </cell>
          <cell r="R75" t="e">
            <v>#DIV/0!</v>
          </cell>
          <cell r="T75">
            <v>0</v>
          </cell>
        </row>
        <row r="76">
          <cell r="F76" t="str">
            <v>Blk1</v>
          </cell>
          <cell r="I76" t="str">
            <v>UTGSCBlkAllocSlopeBlk1</v>
          </cell>
          <cell r="M76">
            <v>0.0017933</v>
          </cell>
          <cell r="O76">
            <v>0.0017933</v>
          </cell>
          <cell r="Q76">
            <v>0</v>
          </cell>
          <cell r="R76">
            <v>0</v>
          </cell>
          <cell r="T76">
            <v>0.0017933</v>
          </cell>
        </row>
        <row r="78">
          <cell r="M78">
            <v>0</v>
          </cell>
          <cell r="O78">
            <v>0</v>
          </cell>
          <cell r="Q78">
            <v>0</v>
          </cell>
          <cell r="R78" t="e">
            <v>#DIV/0!</v>
          </cell>
        </row>
        <row r="79">
          <cell r="M79">
            <v>0</v>
          </cell>
          <cell r="O79">
            <v>0</v>
          </cell>
          <cell r="Q79">
            <v>0</v>
          </cell>
          <cell r="R79" t="e">
            <v>#DIV/0!</v>
          </cell>
        </row>
        <row r="84">
          <cell r="F84" t="str">
            <v>Blk1</v>
          </cell>
          <cell r="G84" t="str">
            <v>All Over</v>
          </cell>
          <cell r="H84">
            <v>0</v>
          </cell>
          <cell r="I84" t="str">
            <v>UTGSRDNGSumBlk1</v>
          </cell>
          <cell r="M84">
            <v>1.65073</v>
          </cell>
          <cell r="O84">
            <v>1.60875</v>
          </cell>
          <cell r="Q84">
            <v>-0.04198000000000013</v>
          </cell>
          <cell r="R84">
            <v>-0.025431172875031126</v>
          </cell>
          <cell r="T84">
            <v>1.65073</v>
          </cell>
        </row>
        <row r="85">
          <cell r="F85" t="str">
            <v>Blk1</v>
          </cell>
          <cell r="G85" t="str">
            <v>All Over</v>
          </cell>
          <cell r="H85">
            <v>0</v>
          </cell>
          <cell r="I85" t="str">
            <v>UTGSRDNGWintBlk1</v>
          </cell>
          <cell r="M85">
            <v>1.95993</v>
          </cell>
          <cell r="O85">
            <v>2.17876</v>
          </cell>
          <cell r="Q85">
            <v>0.21883000000000008</v>
          </cell>
          <cell r="R85">
            <v>0.1116519467532004</v>
          </cell>
          <cell r="T85">
            <v>1.95993</v>
          </cell>
        </row>
        <row r="87">
          <cell r="F87" t="str">
            <v>Blk1</v>
          </cell>
          <cell r="G87" t="str">
            <v>All Over</v>
          </cell>
          <cell r="H87">
            <v>0</v>
          </cell>
          <cell r="I87" t="str">
            <v>UTGSRSNGSumBlk1</v>
          </cell>
          <cell r="M87">
            <v>0.38164</v>
          </cell>
          <cell r="O87">
            <v>0.38164</v>
          </cell>
          <cell r="Q87">
            <v>0</v>
          </cell>
          <cell r="R87">
            <v>0</v>
          </cell>
          <cell r="T87">
            <v>0.38164</v>
          </cell>
        </row>
        <row r="88">
          <cell r="F88" t="str">
            <v>Blk1</v>
          </cell>
          <cell r="G88" t="str">
            <v>All Over</v>
          </cell>
          <cell r="H88">
            <v>0</v>
          </cell>
          <cell r="I88" t="str">
            <v>UTGSRSNGWintBlk1</v>
          </cell>
          <cell r="M88">
            <v>0.81283</v>
          </cell>
          <cell r="O88">
            <v>0.81283</v>
          </cell>
          <cell r="Q88">
            <v>0</v>
          </cell>
          <cell r="R88">
            <v>0</v>
          </cell>
          <cell r="T88">
            <v>0.81283</v>
          </cell>
        </row>
        <row r="90">
          <cell r="F90" t="str">
            <v>Blk1</v>
          </cell>
          <cell r="G90" t="str">
            <v>All Over</v>
          </cell>
          <cell r="H90">
            <v>0</v>
          </cell>
          <cell r="I90" t="str">
            <v>UTGSRComSumBlk1</v>
          </cell>
          <cell r="M90">
            <v>4.85834</v>
          </cell>
          <cell r="O90">
            <v>4.85834</v>
          </cell>
          <cell r="Q90">
            <v>0</v>
          </cell>
          <cell r="R90">
            <v>0</v>
          </cell>
          <cell r="T90">
            <v>4.85834</v>
          </cell>
        </row>
        <row r="91">
          <cell r="F91" t="str">
            <v>Blk1</v>
          </cell>
          <cell r="G91" t="str">
            <v>All Over</v>
          </cell>
          <cell r="H91">
            <v>0</v>
          </cell>
          <cell r="I91" t="str">
            <v>UTGSRComWintBlk1</v>
          </cell>
          <cell r="M91">
            <v>4.85834</v>
          </cell>
          <cell r="O91">
            <v>4.85834</v>
          </cell>
          <cell r="Q91">
            <v>0</v>
          </cell>
          <cell r="R91">
            <v>0</v>
          </cell>
          <cell r="T91">
            <v>4.85834</v>
          </cell>
        </row>
        <row r="93">
          <cell r="F93" t="str">
            <v>Blk1</v>
          </cell>
          <cell r="G93" t="str">
            <v>All Over</v>
          </cell>
          <cell r="H93">
            <v>0</v>
          </cell>
          <cell r="I93" t="str">
            <v>UTGSRTotalSumBlk1</v>
          </cell>
          <cell r="K93">
            <v>6.89071</v>
          </cell>
          <cell r="L93">
            <v>6.89071</v>
          </cell>
          <cell r="M93">
            <v>6.89071</v>
          </cell>
          <cell r="O93">
            <v>6.84873</v>
          </cell>
          <cell r="Q93">
            <v>-0.04198000000000057</v>
          </cell>
          <cell r="R93">
            <v>-0.0060922604492135895</v>
          </cell>
          <cell r="T93">
            <v>6.89071</v>
          </cell>
        </row>
        <row r="94">
          <cell r="F94" t="str">
            <v>Blk1</v>
          </cell>
          <cell r="G94" t="str">
            <v>All Over</v>
          </cell>
          <cell r="H94">
            <v>0</v>
          </cell>
          <cell r="I94" t="str">
            <v>UTGSRTotalWintBlk1</v>
          </cell>
          <cell r="K94">
            <v>7.6311</v>
          </cell>
          <cell r="L94">
            <v>7.6311</v>
          </cell>
          <cell r="M94">
            <v>7.6311</v>
          </cell>
          <cell r="O94">
            <v>7.8499300000000005</v>
          </cell>
          <cell r="Q94">
            <v>0.21883000000000052</v>
          </cell>
          <cell r="R94">
            <v>0.02867607553301628</v>
          </cell>
          <cell r="T94">
            <v>7.6311</v>
          </cell>
        </row>
        <row r="97">
          <cell r="F97" t="str">
            <v>Blk1</v>
          </cell>
          <cell r="G97" t="str">
            <v>First</v>
          </cell>
          <cell r="H97">
            <v>45</v>
          </cell>
          <cell r="I97" t="str">
            <v>UTGSCDNGSumBlk1</v>
          </cell>
          <cell r="M97">
            <v>1.65073</v>
          </cell>
          <cell r="O97">
            <v>1.60432</v>
          </cell>
          <cell r="Q97">
            <v>-0.04641000000000006</v>
          </cell>
          <cell r="R97">
            <v>-0.028114834043120353</v>
          </cell>
          <cell r="T97">
            <v>1.65073</v>
          </cell>
        </row>
        <row r="98">
          <cell r="F98" t="str">
            <v>Blk2</v>
          </cell>
          <cell r="G98" t="str">
            <v>Next</v>
          </cell>
          <cell r="H98">
            <v>155</v>
          </cell>
          <cell r="I98" t="str">
            <v>UTGSCDNGSumBlk2</v>
          </cell>
          <cell r="M98">
            <v>0.61279</v>
          </cell>
          <cell r="O98">
            <v>0.69452</v>
          </cell>
          <cell r="Q98">
            <v>0.08173000000000008</v>
          </cell>
          <cell r="R98">
            <v>0.13337358638358995</v>
          </cell>
          <cell r="T98">
            <v>0.61279</v>
          </cell>
        </row>
        <row r="99">
          <cell r="F99" t="str">
            <v>Blk3</v>
          </cell>
          <cell r="G99" t="str">
            <v>All Over</v>
          </cell>
          <cell r="H99">
            <v>200</v>
          </cell>
          <cell r="I99" t="str">
            <v>UTGSCDNGSumBlk3</v>
          </cell>
          <cell r="M99">
            <v>0.61279</v>
          </cell>
          <cell r="O99">
            <v>0.18693</v>
          </cell>
          <cell r="Q99">
            <v>-0.4258599999999999</v>
          </cell>
          <cell r="R99">
            <v>-0.6949525938739208</v>
          </cell>
          <cell r="T99">
            <v>0.61279</v>
          </cell>
        </row>
        <row r="100">
          <cell r="F100" t="str">
            <v>Blk1</v>
          </cell>
          <cell r="G100" t="str">
            <v>First</v>
          </cell>
          <cell r="H100">
            <v>45</v>
          </cell>
          <cell r="I100" t="str">
            <v>UTGSCDNGWintBlk1</v>
          </cell>
          <cell r="M100">
            <v>1.95993</v>
          </cell>
          <cell r="O100">
            <v>2.17876</v>
          </cell>
          <cell r="Q100">
            <v>0.21883000000000008</v>
          </cell>
          <cell r="R100">
            <v>0.1116519467532004</v>
          </cell>
          <cell r="T100">
            <v>1.95993</v>
          </cell>
        </row>
        <row r="101">
          <cell r="F101" t="str">
            <v>Blk2</v>
          </cell>
          <cell r="G101" t="str">
            <v>Next</v>
          </cell>
          <cell r="H101">
            <v>155</v>
          </cell>
          <cell r="I101" t="str">
            <v>UTGSCDNGWintBlk2</v>
          </cell>
          <cell r="M101">
            <v>0.8137</v>
          </cell>
          <cell r="O101">
            <v>1.26896</v>
          </cell>
          <cell r="Q101">
            <v>0.4552600000000001</v>
          </cell>
          <cell r="R101">
            <v>0.559493670886076</v>
          </cell>
          <cell r="T101">
            <v>0.8137</v>
          </cell>
        </row>
        <row r="102">
          <cell r="F102" t="str">
            <v>Blk3</v>
          </cell>
          <cell r="G102" t="str">
            <v>All Over</v>
          </cell>
          <cell r="H102">
            <v>200</v>
          </cell>
          <cell r="I102" t="str">
            <v>UTGSCDNGWintBlk3</v>
          </cell>
          <cell r="M102">
            <v>0.8137</v>
          </cell>
          <cell r="O102">
            <v>0.76138</v>
          </cell>
          <cell r="Q102">
            <v>-0.05232000000000003</v>
          </cell>
          <cell r="R102">
            <v>-0.06429888165171443</v>
          </cell>
          <cell r="T102">
            <v>0.8137</v>
          </cell>
        </row>
        <row r="104">
          <cell r="F104" t="str">
            <v>Blk1</v>
          </cell>
          <cell r="G104" t="str">
            <v>First</v>
          </cell>
          <cell r="H104">
            <v>45</v>
          </cell>
          <cell r="I104" t="str">
            <v>UTGSCSNGSumBlk1</v>
          </cell>
          <cell r="M104">
            <v>0.38164</v>
          </cell>
          <cell r="O104">
            <v>0.38164</v>
          </cell>
          <cell r="Q104">
            <v>0</v>
          </cell>
          <cell r="R104">
            <v>0</v>
          </cell>
          <cell r="T104">
            <v>0.38164</v>
          </cell>
        </row>
        <row r="105">
          <cell r="F105" t="str">
            <v>Blk2</v>
          </cell>
          <cell r="G105" t="str">
            <v>Next</v>
          </cell>
          <cell r="H105">
            <v>155</v>
          </cell>
          <cell r="I105" t="str">
            <v>UTGSCSNGSumBlk2</v>
          </cell>
          <cell r="M105">
            <v>0.38164</v>
          </cell>
          <cell r="O105">
            <v>0.38164</v>
          </cell>
          <cell r="Q105">
            <v>0</v>
          </cell>
          <cell r="R105">
            <v>0</v>
          </cell>
          <cell r="T105">
            <v>0.38164</v>
          </cell>
        </row>
        <row r="106">
          <cell r="F106" t="str">
            <v>Blk3</v>
          </cell>
          <cell r="G106" t="str">
            <v>All Over</v>
          </cell>
          <cell r="H106">
            <v>200</v>
          </cell>
          <cell r="I106" t="str">
            <v>UTGSCSNGSumBlk3</v>
          </cell>
          <cell r="M106">
            <v>0.38164</v>
          </cell>
          <cell r="T106">
            <v>0.38164</v>
          </cell>
        </row>
        <row r="107">
          <cell r="F107" t="str">
            <v>Blk1</v>
          </cell>
          <cell r="G107" t="str">
            <v>First</v>
          </cell>
          <cell r="H107">
            <v>45</v>
          </cell>
          <cell r="I107" t="str">
            <v>UTGSCSNGWintBlk1</v>
          </cell>
          <cell r="M107">
            <v>0.81283</v>
          </cell>
          <cell r="O107">
            <v>0.81283</v>
          </cell>
          <cell r="Q107">
            <v>0</v>
          </cell>
          <cell r="R107">
            <v>0</v>
          </cell>
          <cell r="T107">
            <v>0.81283</v>
          </cell>
        </row>
        <row r="108">
          <cell r="F108" t="str">
            <v>Blk2</v>
          </cell>
          <cell r="G108" t="str">
            <v>Next</v>
          </cell>
          <cell r="H108">
            <v>155</v>
          </cell>
          <cell r="I108" t="str">
            <v>UTGSCSNGWintBlk2</v>
          </cell>
          <cell r="M108">
            <v>0.81283</v>
          </cell>
          <cell r="O108">
            <v>0.81283</v>
          </cell>
          <cell r="Q108">
            <v>0</v>
          </cell>
          <cell r="R108">
            <v>0</v>
          </cell>
          <cell r="T108">
            <v>0.81283</v>
          </cell>
        </row>
        <row r="109">
          <cell r="F109" t="str">
            <v>Blk3</v>
          </cell>
          <cell r="G109" t="str">
            <v>All Over</v>
          </cell>
          <cell r="H109">
            <v>200</v>
          </cell>
          <cell r="I109" t="str">
            <v>UTGSCSNGWintBlk3</v>
          </cell>
          <cell r="M109">
            <v>0.81283</v>
          </cell>
          <cell r="T109">
            <v>0.81283</v>
          </cell>
        </row>
        <row r="111">
          <cell r="F111" t="str">
            <v>Blk1</v>
          </cell>
          <cell r="G111" t="str">
            <v>First</v>
          </cell>
          <cell r="H111">
            <v>45</v>
          </cell>
          <cell r="I111" t="str">
            <v>UTGSCComSumBlk1</v>
          </cell>
          <cell r="M111">
            <v>4.85834</v>
          </cell>
          <cell r="O111">
            <v>4.85834</v>
          </cell>
          <cell r="Q111">
            <v>0</v>
          </cell>
          <cell r="R111">
            <v>0</v>
          </cell>
          <cell r="T111">
            <v>4.85834</v>
          </cell>
        </row>
        <row r="112">
          <cell r="F112" t="str">
            <v>Blk2</v>
          </cell>
          <cell r="G112" t="str">
            <v>Next</v>
          </cell>
          <cell r="H112">
            <v>155</v>
          </cell>
          <cell r="I112" t="str">
            <v>UTGSCComSumBlk2</v>
          </cell>
          <cell r="M112">
            <v>4.85834</v>
          </cell>
          <cell r="O112">
            <v>4.85834</v>
          </cell>
          <cell r="Q112">
            <v>0</v>
          </cell>
          <cell r="R112">
            <v>0</v>
          </cell>
          <cell r="T112">
            <v>4.85834</v>
          </cell>
        </row>
        <row r="113">
          <cell r="F113" t="str">
            <v>Blk3</v>
          </cell>
          <cell r="G113" t="str">
            <v>All Over</v>
          </cell>
          <cell r="H113">
            <v>200</v>
          </cell>
          <cell r="I113" t="str">
            <v>UTGSCComSumBlk3</v>
          </cell>
          <cell r="M113">
            <v>4.85834</v>
          </cell>
          <cell r="T113">
            <v>4.85834</v>
          </cell>
        </row>
        <row r="114">
          <cell r="F114" t="str">
            <v>Blk1</v>
          </cell>
          <cell r="G114" t="str">
            <v>First</v>
          </cell>
          <cell r="H114">
            <v>45</v>
          </cell>
          <cell r="I114" t="str">
            <v>UTGSCComWintBlk1</v>
          </cell>
          <cell r="M114">
            <v>4.85834</v>
          </cell>
          <cell r="O114">
            <v>4.85834</v>
          </cell>
          <cell r="Q114">
            <v>0</v>
          </cell>
          <cell r="R114">
            <v>0</v>
          </cell>
          <cell r="T114">
            <v>4.85834</v>
          </cell>
        </row>
        <row r="115">
          <cell r="F115" t="str">
            <v>Blk2</v>
          </cell>
          <cell r="G115" t="str">
            <v>Next</v>
          </cell>
          <cell r="H115">
            <v>155</v>
          </cell>
          <cell r="I115" t="str">
            <v>UTGSCComWintBlk2</v>
          </cell>
          <cell r="M115">
            <v>4.85834</v>
          </cell>
          <cell r="O115">
            <v>4.85834</v>
          </cell>
          <cell r="Q115">
            <v>0</v>
          </cell>
          <cell r="R115">
            <v>0</v>
          </cell>
          <cell r="T115">
            <v>4.85834</v>
          </cell>
        </row>
        <row r="116">
          <cell r="F116" t="str">
            <v>Blk3</v>
          </cell>
          <cell r="G116" t="str">
            <v>All Over</v>
          </cell>
          <cell r="H116">
            <v>200</v>
          </cell>
          <cell r="I116" t="str">
            <v>UTGSCComWintBlk3</v>
          </cell>
          <cell r="M116">
            <v>4.85834</v>
          </cell>
          <cell r="T116">
            <v>4.85834</v>
          </cell>
        </row>
        <row r="118">
          <cell r="F118" t="str">
            <v>Blk1</v>
          </cell>
          <cell r="G118" t="str">
            <v>First</v>
          </cell>
          <cell r="H118">
            <v>45</v>
          </cell>
          <cell r="I118" t="str">
            <v>UTGSCTotalSumBlk1</v>
          </cell>
          <cell r="K118">
            <v>6.89071</v>
          </cell>
          <cell r="L118">
            <v>6.89071</v>
          </cell>
          <cell r="M118">
            <v>6.89071</v>
          </cell>
          <cell r="O118">
            <v>6.8443000000000005</v>
          </cell>
          <cell r="Q118">
            <v>-0.04640999999999984</v>
          </cell>
          <cell r="R118">
            <v>-0.006735155013053783</v>
          </cell>
          <cell r="T118">
            <v>6.89071</v>
          </cell>
        </row>
        <row r="119">
          <cell r="F119" t="str">
            <v>Blk2</v>
          </cell>
          <cell r="G119" t="str">
            <v>Next</v>
          </cell>
          <cell r="H119">
            <v>155</v>
          </cell>
          <cell r="I119" t="str">
            <v>UTGSCTotalSumBlk2</v>
          </cell>
          <cell r="M119">
            <v>5.85277</v>
          </cell>
          <cell r="O119">
            <v>5.9345</v>
          </cell>
          <cell r="Q119">
            <v>0.0817300000000003</v>
          </cell>
          <cell r="R119">
            <v>0.013964328001954683</v>
          </cell>
          <cell r="T119">
            <v>5.85277</v>
          </cell>
        </row>
        <row r="120">
          <cell r="F120" t="str">
            <v>Blk3</v>
          </cell>
          <cell r="G120" t="str">
            <v>All Over</v>
          </cell>
          <cell r="H120">
            <v>200</v>
          </cell>
          <cell r="I120" t="str">
            <v>UTGSCTotalSumBlk3</v>
          </cell>
          <cell r="M120">
            <v>5.85277</v>
          </cell>
          <cell r="T120">
            <v>5.85277</v>
          </cell>
        </row>
        <row r="121">
          <cell r="F121" t="str">
            <v>Blk1</v>
          </cell>
          <cell r="G121" t="str">
            <v>First</v>
          </cell>
          <cell r="H121">
            <v>45</v>
          </cell>
          <cell r="I121" t="str">
            <v>UTGSCTotalWintBlk1</v>
          </cell>
          <cell r="K121">
            <v>7.6311</v>
          </cell>
          <cell r="L121">
            <v>7.6311</v>
          </cell>
          <cell r="M121">
            <v>7.6311</v>
          </cell>
          <cell r="O121">
            <v>7.8499300000000005</v>
          </cell>
          <cell r="Q121">
            <v>0.21883000000000052</v>
          </cell>
          <cell r="R121">
            <v>0.02867607553301628</v>
          </cell>
          <cell r="T121">
            <v>7.6311</v>
          </cell>
        </row>
        <row r="122">
          <cell r="F122" t="str">
            <v>Blk2</v>
          </cell>
          <cell r="G122" t="str">
            <v>Next</v>
          </cell>
          <cell r="H122">
            <v>155</v>
          </cell>
          <cell r="I122" t="str">
            <v>UTGSCTotalWintBlk2</v>
          </cell>
          <cell r="M122">
            <v>6.48487</v>
          </cell>
          <cell r="O122">
            <v>6.94013</v>
          </cell>
          <cell r="Q122">
            <v>0.45526</v>
          </cell>
          <cell r="R122">
            <v>0.07020341194195104</v>
          </cell>
          <cell r="T122">
            <v>6.48487</v>
          </cell>
        </row>
        <row r="123">
          <cell r="F123" t="str">
            <v>Blk3</v>
          </cell>
          <cell r="G123" t="str">
            <v>All Over</v>
          </cell>
          <cell r="H123">
            <v>200</v>
          </cell>
          <cell r="I123" t="str">
            <v>UTGSCTotalWintBlk3</v>
          </cell>
          <cell r="M123">
            <v>6.48487</v>
          </cell>
          <cell r="T123">
            <v>6.48487</v>
          </cell>
        </row>
        <row r="126">
          <cell r="F126" t="str">
            <v>Blk1</v>
          </cell>
          <cell r="G126" t="str">
            <v>All Over</v>
          </cell>
          <cell r="H126">
            <v>0</v>
          </cell>
          <cell r="I126" t="str">
            <v>UTGSSDNGSumBlk1</v>
          </cell>
          <cell r="M126">
            <v>3.73844</v>
          </cell>
          <cell r="O126">
            <v>3.2175</v>
          </cell>
          <cell r="Q126">
            <v>-0.5209400000000004</v>
          </cell>
          <cell r="R126">
            <v>-0.13934689335658734</v>
          </cell>
          <cell r="T126">
            <v>3.73844</v>
          </cell>
        </row>
        <row r="127">
          <cell r="F127" t="str">
            <v>Blk1</v>
          </cell>
          <cell r="G127" t="str">
            <v>All Over</v>
          </cell>
          <cell r="H127">
            <v>0</v>
          </cell>
          <cell r="I127" t="str">
            <v>UTGSSDNGWintBlk1</v>
          </cell>
          <cell r="M127">
            <v>3.84905</v>
          </cell>
          <cell r="O127">
            <v>4.35752</v>
          </cell>
          <cell r="Q127">
            <v>0.50847</v>
          </cell>
          <cell r="R127">
            <v>0.13210272664683492</v>
          </cell>
          <cell r="T127">
            <v>3.84905</v>
          </cell>
        </row>
        <row r="129">
          <cell r="F129" t="str">
            <v>Blk1</v>
          </cell>
          <cell r="G129" t="str">
            <v>All Over</v>
          </cell>
          <cell r="H129">
            <v>0</v>
          </cell>
          <cell r="I129" t="str">
            <v>UTGSSSNGSumBlk1</v>
          </cell>
          <cell r="M129">
            <v>0.57753</v>
          </cell>
          <cell r="O129">
            <v>0.57753</v>
          </cell>
          <cell r="Q129">
            <v>0</v>
          </cell>
          <cell r="R129">
            <v>0</v>
          </cell>
          <cell r="T129">
            <v>0.57753</v>
          </cell>
        </row>
        <row r="130">
          <cell r="F130" t="str">
            <v>Blk1</v>
          </cell>
          <cell r="G130" t="str">
            <v>All Over</v>
          </cell>
          <cell r="H130">
            <v>0</v>
          </cell>
          <cell r="I130" t="str">
            <v>UTGSSSNGWintBlk1</v>
          </cell>
          <cell r="M130">
            <v>1.23005</v>
          </cell>
          <cell r="O130">
            <v>1.23005</v>
          </cell>
          <cell r="Q130">
            <v>0</v>
          </cell>
          <cell r="R130">
            <v>0</v>
          </cell>
          <cell r="T130">
            <v>1.23005</v>
          </cell>
        </row>
        <row r="132">
          <cell r="F132" t="str">
            <v>Blk1</v>
          </cell>
          <cell r="G132" t="str">
            <v>All Over</v>
          </cell>
          <cell r="H132">
            <v>0</v>
          </cell>
          <cell r="I132" t="str">
            <v>UTGSSComSumBlk1</v>
          </cell>
          <cell r="M132">
            <v>5.37212</v>
          </cell>
          <cell r="O132">
            <v>5.37212</v>
          </cell>
          <cell r="Q132">
            <v>0</v>
          </cell>
          <cell r="R132">
            <v>0</v>
          </cell>
          <cell r="T132">
            <v>5.37212</v>
          </cell>
        </row>
        <row r="133">
          <cell r="F133" t="str">
            <v>Blk1</v>
          </cell>
          <cell r="G133" t="str">
            <v>All Over</v>
          </cell>
          <cell r="H133">
            <v>0</v>
          </cell>
          <cell r="I133" t="str">
            <v>UTGSSComWintBlk1</v>
          </cell>
          <cell r="M133">
            <v>5.37212</v>
          </cell>
          <cell r="O133">
            <v>5.37212</v>
          </cell>
          <cell r="Q133">
            <v>0</v>
          </cell>
          <cell r="R133">
            <v>0</v>
          </cell>
          <cell r="T133">
            <v>5.37212</v>
          </cell>
        </row>
        <row r="135">
          <cell r="F135" t="str">
            <v>Blk1</v>
          </cell>
          <cell r="G135" t="str">
            <v>All Over</v>
          </cell>
          <cell r="H135">
            <v>0</v>
          </cell>
          <cell r="I135" t="str">
            <v>UTGSSTotalSumBlk1</v>
          </cell>
          <cell r="K135">
            <v>9.688089999999999</v>
          </cell>
          <cell r="L135">
            <v>9.688089999999999</v>
          </cell>
          <cell r="M135">
            <v>9.688089999999999</v>
          </cell>
          <cell r="O135">
            <v>9.16715</v>
          </cell>
          <cell r="Q135">
            <v>-0.5209399999999995</v>
          </cell>
          <cell r="R135">
            <v>-0.05377117677478219</v>
          </cell>
          <cell r="T135">
            <v>9.688089999999999</v>
          </cell>
        </row>
        <row r="136">
          <cell r="F136" t="str">
            <v>Blk1</v>
          </cell>
          <cell r="G136" t="str">
            <v>All Over</v>
          </cell>
          <cell r="H136">
            <v>0</v>
          </cell>
          <cell r="I136" t="str">
            <v>UTGSSTotalWintBlk1</v>
          </cell>
          <cell r="K136">
            <v>10.45122</v>
          </cell>
          <cell r="L136">
            <v>10.45122</v>
          </cell>
          <cell r="M136">
            <v>10.45122</v>
          </cell>
          <cell r="O136">
            <v>10.95969</v>
          </cell>
          <cell r="Q136">
            <v>0.5084700000000009</v>
          </cell>
          <cell r="R136">
            <v>0.048651736352311105</v>
          </cell>
          <cell r="T136">
            <v>10.45122</v>
          </cell>
        </row>
        <row r="139">
          <cell r="F139" t="str">
            <v>Blk1</v>
          </cell>
          <cell r="G139" t="str">
            <v>First</v>
          </cell>
          <cell r="H139">
            <v>200</v>
          </cell>
          <cell r="I139" t="str">
            <v>UTF-1DNGSumBlk1</v>
          </cell>
          <cell r="M139">
            <v>0.49677</v>
          </cell>
          <cell r="O139">
            <v>0.69012</v>
          </cell>
          <cell r="Q139">
            <v>0.19334999999999997</v>
          </cell>
          <cell r="R139">
            <v>0.3892143245365058</v>
          </cell>
          <cell r="T139">
            <v>0.49677</v>
          </cell>
        </row>
        <row r="140">
          <cell r="F140" t="str">
            <v>Blk2</v>
          </cell>
          <cell r="G140" t="str">
            <v>Next</v>
          </cell>
          <cell r="H140">
            <v>1800</v>
          </cell>
          <cell r="I140" t="str">
            <v>UTF-1DNGSumBlk2</v>
          </cell>
          <cell r="M140">
            <v>0.43927</v>
          </cell>
          <cell r="O140">
            <v>0.49824</v>
          </cell>
          <cell r="Q140">
            <v>0.05897000000000002</v>
          </cell>
          <cell r="R140">
            <v>0.13424545268286026</v>
          </cell>
          <cell r="T140">
            <v>0.43927</v>
          </cell>
        </row>
        <row r="141">
          <cell r="F141" t="str">
            <v>Blk3</v>
          </cell>
          <cell r="G141" t="str">
            <v>All Over</v>
          </cell>
          <cell r="H141">
            <v>2000</v>
          </cell>
          <cell r="I141" t="str">
            <v>UTF-1DNGSumBlk3</v>
          </cell>
          <cell r="M141">
            <v>0.35787</v>
          </cell>
          <cell r="O141">
            <v>0.42149</v>
          </cell>
          <cell r="Q141">
            <v>0.06361999999999995</v>
          </cell>
          <cell r="R141">
            <v>0.17777405203006666</v>
          </cell>
          <cell r="T141">
            <v>0.35787</v>
          </cell>
        </row>
        <row r="142">
          <cell r="F142" t="str">
            <v>Blk1</v>
          </cell>
          <cell r="G142" t="str">
            <v>First</v>
          </cell>
          <cell r="H142">
            <v>200</v>
          </cell>
          <cell r="I142" t="str">
            <v>UTF-1DNGWintBlk1</v>
          </cell>
          <cell r="M142">
            <v>0.55552</v>
          </cell>
          <cell r="O142">
            <v>0.95938</v>
          </cell>
          <cell r="Q142">
            <v>0.40386</v>
          </cell>
          <cell r="R142">
            <v>0.7269945276497696</v>
          </cell>
          <cell r="T142">
            <v>0.55552</v>
          </cell>
        </row>
        <row r="143">
          <cell r="F143" t="str">
            <v>Blk2</v>
          </cell>
          <cell r="G143" t="str">
            <v>Next</v>
          </cell>
          <cell r="H143">
            <v>1800</v>
          </cell>
          <cell r="I143" t="str">
            <v>UTF-1DNGWintBlk2</v>
          </cell>
          <cell r="M143">
            <v>0.50247</v>
          </cell>
          <cell r="O143">
            <v>0.7675</v>
          </cell>
          <cell r="Q143">
            <v>0.26503</v>
          </cell>
          <cell r="R143">
            <v>0.5274543753855951</v>
          </cell>
          <cell r="T143">
            <v>0.50247</v>
          </cell>
        </row>
        <row r="144">
          <cell r="F144" t="str">
            <v>Blk3</v>
          </cell>
          <cell r="G144" t="str">
            <v>All Over</v>
          </cell>
          <cell r="H144">
            <v>2000</v>
          </cell>
          <cell r="I144" t="str">
            <v>UTF-1DNGWintBlk3</v>
          </cell>
          <cell r="M144">
            <v>0.424</v>
          </cell>
          <cell r="O144">
            <v>0.69075</v>
          </cell>
          <cell r="Q144">
            <v>0.26675</v>
          </cell>
          <cell r="R144">
            <v>0.629127358490566</v>
          </cell>
          <cell r="T144">
            <v>0.424</v>
          </cell>
        </row>
        <row r="146">
          <cell r="F146" t="str">
            <v>Blk1</v>
          </cell>
          <cell r="G146" t="str">
            <v>First</v>
          </cell>
          <cell r="H146">
            <v>200</v>
          </cell>
          <cell r="I146" t="str">
            <v>UTF-1SNGSumBlk1</v>
          </cell>
          <cell r="M146">
            <v>0.57751</v>
          </cell>
          <cell r="O146">
            <v>0.57751</v>
          </cell>
          <cell r="Q146">
            <v>0</v>
          </cell>
          <cell r="R146">
            <v>0</v>
          </cell>
          <cell r="T146">
            <v>0.57751</v>
          </cell>
        </row>
        <row r="147">
          <cell r="F147" t="str">
            <v>Blk2</v>
          </cell>
          <cell r="G147" t="str">
            <v>Next</v>
          </cell>
          <cell r="H147">
            <v>1800</v>
          </cell>
          <cell r="I147" t="str">
            <v>UTF-1SNGSumBlk2</v>
          </cell>
          <cell r="M147">
            <v>0.57751</v>
          </cell>
          <cell r="O147">
            <v>0.57751</v>
          </cell>
          <cell r="Q147">
            <v>0</v>
          </cell>
          <cell r="R147">
            <v>0</v>
          </cell>
          <cell r="T147">
            <v>0.57751</v>
          </cell>
        </row>
        <row r="148">
          <cell r="F148" t="str">
            <v>Blk3</v>
          </cell>
          <cell r="G148" t="str">
            <v>All Over</v>
          </cell>
          <cell r="H148">
            <v>2000</v>
          </cell>
          <cell r="I148" t="str">
            <v>UTF-1SNGSumBlk3</v>
          </cell>
          <cell r="M148">
            <v>0.57751</v>
          </cell>
          <cell r="O148">
            <v>0.57751</v>
          </cell>
          <cell r="Q148">
            <v>0</v>
          </cell>
          <cell r="R148">
            <v>0</v>
          </cell>
          <cell r="T148">
            <v>0.57751</v>
          </cell>
        </row>
        <row r="149">
          <cell r="F149" t="str">
            <v>Blk1</v>
          </cell>
          <cell r="G149" t="str">
            <v>First</v>
          </cell>
          <cell r="H149">
            <v>200</v>
          </cell>
          <cell r="I149" t="str">
            <v>UTF-1SNGWintBlk1</v>
          </cell>
          <cell r="M149">
            <v>1.19802</v>
          </cell>
          <cell r="O149">
            <v>1.19802</v>
          </cell>
          <cell r="Q149">
            <v>0</v>
          </cell>
          <cell r="R149">
            <v>0</v>
          </cell>
          <cell r="T149">
            <v>1.19802</v>
          </cell>
        </row>
        <row r="150">
          <cell r="F150" t="str">
            <v>Blk2</v>
          </cell>
          <cell r="G150" t="str">
            <v>Next</v>
          </cell>
          <cell r="H150">
            <v>1800</v>
          </cell>
          <cell r="I150" t="str">
            <v>UTF-1SNGWintBlk2</v>
          </cell>
          <cell r="M150">
            <v>1.19802</v>
          </cell>
          <cell r="O150">
            <v>1.19802</v>
          </cell>
          <cell r="Q150">
            <v>0</v>
          </cell>
          <cell r="R150">
            <v>0</v>
          </cell>
          <cell r="T150">
            <v>1.19802</v>
          </cell>
        </row>
        <row r="151">
          <cell r="F151" t="str">
            <v>Blk3</v>
          </cell>
          <cell r="G151" t="str">
            <v>All Over</v>
          </cell>
          <cell r="H151">
            <v>2000</v>
          </cell>
          <cell r="I151" t="str">
            <v>UTF-1SNGWintBlk3</v>
          </cell>
          <cell r="M151">
            <v>1.19802</v>
          </cell>
          <cell r="O151">
            <v>1.19802</v>
          </cell>
          <cell r="Q151">
            <v>0</v>
          </cell>
          <cell r="R151">
            <v>0</v>
          </cell>
          <cell r="T151">
            <v>1.19802</v>
          </cell>
        </row>
        <row r="153">
          <cell r="F153" t="str">
            <v>Blk1</v>
          </cell>
          <cell r="G153" t="str">
            <v>First</v>
          </cell>
          <cell r="H153">
            <v>200</v>
          </cell>
          <cell r="I153" t="str">
            <v>UTF-1ComSumBlk1</v>
          </cell>
          <cell r="M153">
            <v>5.33264</v>
          </cell>
          <cell r="O153">
            <v>5.33264</v>
          </cell>
          <cell r="Q153">
            <v>0</v>
          </cell>
          <cell r="R153">
            <v>0</v>
          </cell>
          <cell r="T153">
            <v>5.33264</v>
          </cell>
        </row>
        <row r="154">
          <cell r="F154" t="str">
            <v>Blk2</v>
          </cell>
          <cell r="G154" t="str">
            <v>Next</v>
          </cell>
          <cell r="H154">
            <v>1800</v>
          </cell>
          <cell r="I154" t="str">
            <v>UTF-1ComSumBlk2</v>
          </cell>
          <cell r="M154">
            <v>5.33264</v>
          </cell>
          <cell r="O154">
            <v>5.33264</v>
          </cell>
          <cell r="Q154">
            <v>0</v>
          </cell>
          <cell r="R154">
            <v>0</v>
          </cell>
          <cell r="T154">
            <v>5.33264</v>
          </cell>
        </row>
        <row r="155">
          <cell r="F155" t="str">
            <v>Blk3</v>
          </cell>
          <cell r="G155" t="str">
            <v>All Over</v>
          </cell>
          <cell r="H155">
            <v>2000</v>
          </cell>
          <cell r="I155" t="str">
            <v>UTF-1ComSumBlk3</v>
          </cell>
          <cell r="M155">
            <v>5.33264</v>
          </cell>
          <cell r="O155">
            <v>5.33264</v>
          </cell>
          <cell r="Q155">
            <v>0</v>
          </cell>
          <cell r="R155">
            <v>0</v>
          </cell>
          <cell r="T155">
            <v>5.33264</v>
          </cell>
        </row>
        <row r="156">
          <cell r="F156" t="str">
            <v>Blk1</v>
          </cell>
          <cell r="G156" t="str">
            <v>First</v>
          </cell>
          <cell r="H156">
            <v>200</v>
          </cell>
          <cell r="I156" t="str">
            <v>UTF-1ComWintBlk1</v>
          </cell>
          <cell r="M156">
            <v>5.33264</v>
          </cell>
          <cell r="O156">
            <v>5.33264</v>
          </cell>
          <cell r="Q156">
            <v>0</v>
          </cell>
          <cell r="R156">
            <v>0</v>
          </cell>
          <cell r="T156">
            <v>5.33264</v>
          </cell>
        </row>
        <row r="157">
          <cell r="F157" t="str">
            <v>Blk2</v>
          </cell>
          <cell r="G157" t="str">
            <v>Next</v>
          </cell>
          <cell r="H157">
            <v>1800</v>
          </cell>
          <cell r="I157" t="str">
            <v>UTF-1ComWintBlk2</v>
          </cell>
          <cell r="M157">
            <v>5.33264</v>
          </cell>
          <cell r="O157">
            <v>5.33264</v>
          </cell>
          <cell r="Q157">
            <v>0</v>
          </cell>
          <cell r="R157">
            <v>0</v>
          </cell>
          <cell r="T157">
            <v>5.33264</v>
          </cell>
        </row>
        <row r="158">
          <cell r="F158" t="str">
            <v>Blk3</v>
          </cell>
          <cell r="G158" t="str">
            <v>All Over</v>
          </cell>
          <cell r="H158">
            <v>2000</v>
          </cell>
          <cell r="I158" t="str">
            <v>UTF-1ComWintBlk3</v>
          </cell>
          <cell r="M158">
            <v>5.33264</v>
          </cell>
          <cell r="O158">
            <v>5.33264</v>
          </cell>
          <cell r="Q158">
            <v>0</v>
          </cell>
          <cell r="R158">
            <v>0</v>
          </cell>
          <cell r="T158">
            <v>5.33264</v>
          </cell>
        </row>
        <row r="160">
          <cell r="F160" t="str">
            <v>Blk1</v>
          </cell>
          <cell r="G160" t="str">
            <v>First</v>
          </cell>
          <cell r="H160">
            <v>200</v>
          </cell>
          <cell r="I160" t="str">
            <v>UTF-1TotalSumBlk1</v>
          </cell>
          <cell r="K160">
            <v>6.4069199999999995</v>
          </cell>
          <cell r="L160">
            <v>6.4069199999999995</v>
          </cell>
          <cell r="M160">
            <v>6.4069199999999995</v>
          </cell>
          <cell r="O160">
            <v>6.60027</v>
          </cell>
          <cell r="Q160">
            <v>0.19335000000000058</v>
          </cell>
          <cell r="R160">
            <v>0.030178307205334324</v>
          </cell>
          <cell r="T160">
            <v>6.4069199999999995</v>
          </cell>
        </row>
        <row r="161">
          <cell r="F161" t="str">
            <v>Blk2</v>
          </cell>
          <cell r="G161" t="str">
            <v>Next</v>
          </cell>
          <cell r="H161">
            <v>1800</v>
          </cell>
          <cell r="I161" t="str">
            <v>UTF-1TotalSumBlk2</v>
          </cell>
          <cell r="K161">
            <v>6.349419999999999</v>
          </cell>
          <cell r="L161">
            <v>6.349419999999999</v>
          </cell>
          <cell r="M161">
            <v>6.349419999999999</v>
          </cell>
          <cell r="O161">
            <v>6.40839</v>
          </cell>
          <cell r="Q161">
            <v>0.05897000000000041</v>
          </cell>
          <cell r="R161">
            <v>0.009287462476887718</v>
          </cell>
          <cell r="T161">
            <v>6.349419999999999</v>
          </cell>
        </row>
        <row r="162">
          <cell r="F162" t="str">
            <v>Blk3</v>
          </cell>
          <cell r="G162" t="str">
            <v>All Over</v>
          </cell>
          <cell r="H162">
            <v>2000</v>
          </cell>
          <cell r="I162" t="str">
            <v>UTF-1TotalSumBlk3</v>
          </cell>
          <cell r="K162">
            <v>6.26802</v>
          </cell>
          <cell r="L162">
            <v>6.26802</v>
          </cell>
          <cell r="M162">
            <v>6.26802</v>
          </cell>
          <cell r="O162">
            <v>6.331639999999999</v>
          </cell>
          <cell r="Q162">
            <v>0.06361999999999934</v>
          </cell>
          <cell r="R162">
            <v>0.01014993570537416</v>
          </cell>
          <cell r="T162">
            <v>6.26802</v>
          </cell>
        </row>
        <row r="163">
          <cell r="F163" t="str">
            <v>Blk1</v>
          </cell>
          <cell r="G163" t="str">
            <v>First</v>
          </cell>
          <cell r="H163">
            <v>200</v>
          </cell>
          <cell r="I163" t="str">
            <v>UTF-1TotalWintBlk1</v>
          </cell>
          <cell r="K163">
            <v>7.08618</v>
          </cell>
          <cell r="L163">
            <v>7.08618</v>
          </cell>
          <cell r="M163">
            <v>7.08618</v>
          </cell>
          <cell r="O163">
            <v>7.49004</v>
          </cell>
          <cell r="Q163">
            <v>0.4038599999999999</v>
          </cell>
          <cell r="R163">
            <v>0.05699262508149665</v>
          </cell>
          <cell r="T163">
            <v>7.08618</v>
          </cell>
        </row>
        <row r="164">
          <cell r="F164" t="str">
            <v>Blk2</v>
          </cell>
          <cell r="G164" t="str">
            <v>Next</v>
          </cell>
          <cell r="H164">
            <v>1800</v>
          </cell>
          <cell r="I164" t="str">
            <v>UTF-1TotalWintBlk2</v>
          </cell>
          <cell r="K164">
            <v>7.03313</v>
          </cell>
          <cell r="L164">
            <v>7.03313</v>
          </cell>
          <cell r="M164">
            <v>7.03313</v>
          </cell>
          <cell r="O164">
            <v>7.298159999999999</v>
          </cell>
          <cell r="Q164">
            <v>0.26502999999999943</v>
          </cell>
          <cell r="R164">
            <v>0.03768307993738199</v>
          </cell>
          <cell r="T164">
            <v>7.03313</v>
          </cell>
        </row>
        <row r="165">
          <cell r="F165" t="str">
            <v>Blk3</v>
          </cell>
          <cell r="G165" t="str">
            <v>All Over</v>
          </cell>
          <cell r="H165">
            <v>2000</v>
          </cell>
          <cell r="I165" t="str">
            <v>UTF-1TotalWintBlk3</v>
          </cell>
          <cell r="K165">
            <v>6.95466</v>
          </cell>
          <cell r="L165">
            <v>6.95466</v>
          </cell>
          <cell r="M165">
            <v>6.95466</v>
          </cell>
          <cell r="O165">
            <v>7.22141</v>
          </cell>
          <cell r="Q165">
            <v>0.26675000000000004</v>
          </cell>
          <cell r="R165">
            <v>0.03835557741140474</v>
          </cell>
          <cell r="T165">
            <v>6.95466</v>
          </cell>
        </row>
        <row r="167">
          <cell r="F167" t="str">
            <v>Min</v>
          </cell>
          <cell r="I167" t="str">
            <v>UTF-1DNGSumMin</v>
          </cell>
          <cell r="M167">
            <v>87</v>
          </cell>
          <cell r="O167">
            <v>121</v>
          </cell>
          <cell r="Q167">
            <v>34</v>
          </cell>
          <cell r="R167">
            <v>0.39080459770114945</v>
          </cell>
          <cell r="T167">
            <v>87</v>
          </cell>
        </row>
        <row r="168">
          <cell r="F168" t="str">
            <v>Min</v>
          </cell>
          <cell r="I168" t="str">
            <v>UTF-1DNGWintMin</v>
          </cell>
          <cell r="M168">
            <v>97</v>
          </cell>
          <cell r="O168">
            <v>168</v>
          </cell>
          <cell r="Q168">
            <v>71</v>
          </cell>
          <cell r="R168">
            <v>0.7319587628865979</v>
          </cell>
          <cell r="T168">
            <v>97</v>
          </cell>
        </row>
        <row r="171">
          <cell r="G171" t="str">
            <v>All Over</v>
          </cell>
          <cell r="H171">
            <v>0</v>
          </cell>
          <cell r="I171" t="str">
            <v>UTF-3DNG</v>
          </cell>
          <cell r="M171">
            <v>0.07523</v>
          </cell>
          <cell r="T171">
            <v>0.07523</v>
          </cell>
        </row>
        <row r="172">
          <cell r="G172" t="str">
            <v>All Over</v>
          </cell>
          <cell r="H172">
            <v>0</v>
          </cell>
          <cell r="I172" t="str">
            <v>UTF-3SNG</v>
          </cell>
          <cell r="M172">
            <v>0.54838</v>
          </cell>
          <cell r="T172">
            <v>0.54838</v>
          </cell>
        </row>
        <row r="173">
          <cell r="G173" t="str">
            <v>All Over</v>
          </cell>
          <cell r="H173">
            <v>0</v>
          </cell>
          <cell r="I173" t="str">
            <v>UTF-3Com</v>
          </cell>
          <cell r="M173">
            <v>7.99447</v>
          </cell>
          <cell r="T173">
            <v>7.99447</v>
          </cell>
        </row>
        <row r="174">
          <cell r="G174" t="str">
            <v>All Over</v>
          </cell>
          <cell r="H174">
            <v>0</v>
          </cell>
          <cell r="I174" t="str">
            <v>UTF-3Total</v>
          </cell>
          <cell r="K174">
            <v>8.618079999999999</v>
          </cell>
          <cell r="L174">
            <v>8.618079999999999</v>
          </cell>
          <cell r="M174">
            <v>8.618079999999999</v>
          </cell>
          <cell r="T174">
            <v>8.618079999999999</v>
          </cell>
        </row>
        <row r="176">
          <cell r="I176" t="str">
            <v>UTF-3DNGDemand</v>
          </cell>
          <cell r="M176">
            <v>43.38</v>
          </cell>
          <cell r="T176">
            <v>43.38</v>
          </cell>
        </row>
        <row r="177">
          <cell r="I177" t="str">
            <v>UTF-3SNGDemand</v>
          </cell>
          <cell r="M177">
            <v>11.65</v>
          </cell>
          <cell r="T177">
            <v>11.65</v>
          </cell>
        </row>
        <row r="178">
          <cell r="I178" t="str">
            <v>UTF-3ComDemand</v>
          </cell>
          <cell r="M178">
            <v>18.25</v>
          </cell>
          <cell r="T178">
            <v>18.25</v>
          </cell>
        </row>
        <row r="179">
          <cell r="I179" t="str">
            <v>UTF-3TotalDemand</v>
          </cell>
          <cell r="K179">
            <v>73.28</v>
          </cell>
          <cell r="L179">
            <v>73.28</v>
          </cell>
          <cell r="M179">
            <v>73.28</v>
          </cell>
          <cell r="T179">
            <v>73.28</v>
          </cell>
        </row>
        <row r="182">
          <cell r="F182" t="str">
            <v>Blk1</v>
          </cell>
          <cell r="G182" t="str">
            <v>First</v>
          </cell>
          <cell r="H182">
            <v>10000</v>
          </cell>
          <cell r="I182" t="str">
            <v>UTF-4DNGBlk1</v>
          </cell>
          <cell r="M182">
            <v>0.32237</v>
          </cell>
          <cell r="T182">
            <v>0.32237</v>
          </cell>
        </row>
        <row r="183">
          <cell r="F183" t="str">
            <v>Blk2</v>
          </cell>
          <cell r="G183" t="str">
            <v>All Over</v>
          </cell>
          <cell r="H183">
            <v>10000</v>
          </cell>
          <cell r="I183" t="str">
            <v>UTF-4DNGBlk2</v>
          </cell>
          <cell r="M183">
            <v>0.31041</v>
          </cell>
          <cell r="T183">
            <v>0.31041</v>
          </cell>
        </row>
        <row r="185">
          <cell r="F185" t="str">
            <v>Blk1</v>
          </cell>
          <cell r="G185" t="str">
            <v>First</v>
          </cell>
          <cell r="H185">
            <v>10000</v>
          </cell>
          <cell r="I185" t="str">
            <v>UTF-4SNGBlk1</v>
          </cell>
          <cell r="M185">
            <v>0.83808</v>
          </cell>
          <cell r="T185">
            <v>0.83808</v>
          </cell>
        </row>
        <row r="186">
          <cell r="F186" t="str">
            <v>Blk2</v>
          </cell>
          <cell r="G186" t="str">
            <v>All Over</v>
          </cell>
          <cell r="H186">
            <v>10000</v>
          </cell>
          <cell r="I186" t="str">
            <v>UTF-4SNGBlk2</v>
          </cell>
          <cell r="M186">
            <v>0.83808</v>
          </cell>
          <cell r="T186">
            <v>0.83808</v>
          </cell>
        </row>
        <row r="188">
          <cell r="F188" t="str">
            <v>Blk1</v>
          </cell>
          <cell r="G188" t="str">
            <v>First</v>
          </cell>
          <cell r="H188">
            <v>10000</v>
          </cell>
          <cell r="I188" t="str">
            <v>UTF-4ComBlk1</v>
          </cell>
          <cell r="M188">
            <v>5.33264</v>
          </cell>
          <cell r="T188">
            <v>5.33264</v>
          </cell>
        </row>
        <row r="189">
          <cell r="F189" t="str">
            <v>Blk2</v>
          </cell>
          <cell r="G189" t="str">
            <v>All Over</v>
          </cell>
          <cell r="H189">
            <v>10000</v>
          </cell>
          <cell r="I189" t="str">
            <v>UTF-4ComBlk2</v>
          </cell>
          <cell r="M189">
            <v>5.33264</v>
          </cell>
          <cell r="T189">
            <v>5.33264</v>
          </cell>
        </row>
        <row r="191">
          <cell r="F191" t="str">
            <v>Blk1</v>
          </cell>
          <cell r="G191" t="str">
            <v>First</v>
          </cell>
          <cell r="H191">
            <v>10000</v>
          </cell>
          <cell r="I191" t="str">
            <v>UTF-4TotalBlk1</v>
          </cell>
          <cell r="K191">
            <v>6.49309</v>
          </cell>
          <cell r="L191">
            <v>6.49309</v>
          </cell>
          <cell r="M191">
            <v>6.49309</v>
          </cell>
          <cell r="T191">
            <v>6.49309</v>
          </cell>
        </row>
        <row r="192">
          <cell r="F192" t="str">
            <v>Blk2</v>
          </cell>
          <cell r="G192" t="str">
            <v>All Over</v>
          </cell>
          <cell r="H192">
            <v>10000</v>
          </cell>
          <cell r="I192" t="str">
            <v>UTF-4TotalBlk2</v>
          </cell>
          <cell r="K192">
            <v>6.481129999999999</v>
          </cell>
          <cell r="L192">
            <v>6.481129999999999</v>
          </cell>
          <cell r="M192">
            <v>6.481129999999999</v>
          </cell>
          <cell r="T192">
            <v>6.481129999999999</v>
          </cell>
        </row>
        <row r="194">
          <cell r="F194" t="str">
            <v>Min</v>
          </cell>
          <cell r="I194" t="str">
            <v>UTF-4DNGYearlyMin</v>
          </cell>
          <cell r="M194">
            <v>38700</v>
          </cell>
          <cell r="T194">
            <v>38700</v>
          </cell>
        </row>
        <row r="197">
          <cell r="G197" t="str">
            <v>All Over</v>
          </cell>
          <cell r="H197">
            <v>0</v>
          </cell>
          <cell r="I197" t="str">
            <v>UTNGVDNG</v>
          </cell>
          <cell r="M197">
            <v>2.5567</v>
          </cell>
          <cell r="O197">
            <v>2.9205548019714827</v>
          </cell>
          <cell r="Q197">
            <v>0.36385480197148246</v>
          </cell>
          <cell r="R197">
            <v>0.1423142339623274</v>
          </cell>
          <cell r="T197">
            <v>2.5567</v>
          </cell>
        </row>
        <row r="198">
          <cell r="G198" t="str">
            <v>All Over</v>
          </cell>
          <cell r="H198">
            <v>0</v>
          </cell>
          <cell r="I198" t="str">
            <v>UTNGVSNG</v>
          </cell>
          <cell r="M198">
            <v>0.88764</v>
          </cell>
          <cell r="O198">
            <v>0.88764</v>
          </cell>
          <cell r="Q198">
            <v>0</v>
          </cell>
          <cell r="R198">
            <v>0</v>
          </cell>
          <cell r="T198">
            <v>0.88764</v>
          </cell>
        </row>
        <row r="199">
          <cell r="G199" t="str">
            <v>All Over</v>
          </cell>
          <cell r="H199">
            <v>0</v>
          </cell>
          <cell r="I199" t="str">
            <v>UTNGVCom</v>
          </cell>
          <cell r="M199">
            <v>5.33264</v>
          </cell>
          <cell r="O199">
            <v>5.33264</v>
          </cell>
          <cell r="Q199">
            <v>0</v>
          </cell>
          <cell r="R199">
            <v>0</v>
          </cell>
          <cell r="T199">
            <v>5.33264</v>
          </cell>
        </row>
        <row r="200">
          <cell r="G200" t="str">
            <v>All Over</v>
          </cell>
          <cell r="H200">
            <v>0</v>
          </cell>
          <cell r="I200" t="str">
            <v>UTNGVTotal</v>
          </cell>
          <cell r="K200">
            <v>8.77698</v>
          </cell>
          <cell r="L200">
            <v>8.77698</v>
          </cell>
          <cell r="M200">
            <v>8.77698</v>
          </cell>
          <cell r="O200">
            <v>9.140834801971483</v>
          </cell>
          <cell r="Q200">
            <v>0.3638548019714829</v>
          </cell>
          <cell r="R200">
            <v>0.04145558061787573</v>
          </cell>
          <cell r="T200">
            <v>8.77698</v>
          </cell>
        </row>
        <row r="203">
          <cell r="F203" t="str">
            <v>Blk1</v>
          </cell>
          <cell r="G203" t="str">
            <v>First</v>
          </cell>
          <cell r="H203">
            <v>2000</v>
          </cell>
          <cell r="I203" t="str">
            <v>UTI-4DNGBlk1</v>
          </cell>
          <cell r="M203">
            <v>0.14506</v>
          </cell>
          <cell r="O203">
            <v>0.42172</v>
          </cell>
          <cell r="Q203">
            <v>0.27666</v>
          </cell>
          <cell r="R203">
            <v>1.9072108093202815</v>
          </cell>
          <cell r="T203">
            <v>0.14506</v>
          </cell>
        </row>
        <row r="204">
          <cell r="F204" t="str">
            <v>Blk2</v>
          </cell>
          <cell r="G204" t="str">
            <v>Next</v>
          </cell>
          <cell r="H204">
            <v>18000</v>
          </cell>
          <cell r="I204" t="str">
            <v>UTI-4DNGBlk2</v>
          </cell>
          <cell r="M204">
            <v>0.13083</v>
          </cell>
          <cell r="O204">
            <v>0.38798</v>
          </cell>
          <cell r="Q204">
            <v>0.25715</v>
          </cell>
          <cell r="R204">
            <v>1.9655277841473666</v>
          </cell>
          <cell r="T204">
            <v>0.13083</v>
          </cell>
        </row>
        <row r="205">
          <cell r="F205" t="str">
            <v>Blk3</v>
          </cell>
          <cell r="G205" t="str">
            <v>All Over</v>
          </cell>
          <cell r="H205">
            <v>20000</v>
          </cell>
          <cell r="I205" t="str">
            <v>UTI-4DNGBlk3</v>
          </cell>
          <cell r="M205">
            <v>0.12053</v>
          </cell>
          <cell r="O205">
            <v>0.35694</v>
          </cell>
          <cell r="Q205">
            <v>0.23640999999999998</v>
          </cell>
          <cell r="R205">
            <v>1.9614203932630878</v>
          </cell>
          <cell r="T205">
            <v>0.12053</v>
          </cell>
        </row>
        <row r="207">
          <cell r="F207" t="str">
            <v>Blk1</v>
          </cell>
          <cell r="G207" t="str">
            <v>First</v>
          </cell>
          <cell r="H207">
            <v>2000</v>
          </cell>
          <cell r="I207" t="str">
            <v>UTI-4SNGBlk1</v>
          </cell>
          <cell r="M207">
            <v>0.18268</v>
          </cell>
          <cell r="O207">
            <v>0.18268</v>
          </cell>
          <cell r="Q207">
            <v>0</v>
          </cell>
          <cell r="R207">
            <v>0</v>
          </cell>
          <cell r="T207">
            <v>0.18268</v>
          </cell>
        </row>
        <row r="208">
          <cell r="F208" t="str">
            <v>Blk2</v>
          </cell>
          <cell r="G208" t="str">
            <v>Next</v>
          </cell>
          <cell r="H208">
            <v>18000</v>
          </cell>
          <cell r="I208" t="str">
            <v>UTI-4SNGBlk2</v>
          </cell>
          <cell r="M208">
            <v>0.18268</v>
          </cell>
          <cell r="O208">
            <v>0.18268</v>
          </cell>
          <cell r="Q208">
            <v>0</v>
          </cell>
          <cell r="R208">
            <v>0</v>
          </cell>
          <cell r="T208">
            <v>0.18268</v>
          </cell>
        </row>
        <row r="209">
          <cell r="F209" t="str">
            <v>Blk3</v>
          </cell>
          <cell r="G209" t="str">
            <v>All Over</v>
          </cell>
          <cell r="H209">
            <v>20000</v>
          </cell>
          <cell r="I209" t="str">
            <v>UTI-4SNGBlk3</v>
          </cell>
          <cell r="M209">
            <v>0.18268</v>
          </cell>
          <cell r="O209">
            <v>0.18268</v>
          </cell>
          <cell r="Q209">
            <v>0</v>
          </cell>
          <cell r="R209">
            <v>0</v>
          </cell>
          <cell r="T209">
            <v>0.18268</v>
          </cell>
        </row>
        <row r="211">
          <cell r="F211" t="str">
            <v>Blk1</v>
          </cell>
          <cell r="G211" t="str">
            <v>First</v>
          </cell>
          <cell r="H211">
            <v>2000</v>
          </cell>
          <cell r="I211" t="str">
            <v>UTI-4ComBlk1</v>
          </cell>
          <cell r="M211">
            <v>1.83989</v>
          </cell>
          <cell r="O211">
            <v>1.83989</v>
          </cell>
          <cell r="Q211">
            <v>0</v>
          </cell>
          <cell r="R211">
            <v>0</v>
          </cell>
          <cell r="T211">
            <v>1.83989</v>
          </cell>
        </row>
        <row r="212">
          <cell r="F212" t="str">
            <v>Blk2</v>
          </cell>
          <cell r="G212" t="str">
            <v>Next</v>
          </cell>
          <cell r="H212">
            <v>18000</v>
          </cell>
          <cell r="I212" t="str">
            <v>UTI-4ComBlk2</v>
          </cell>
          <cell r="M212">
            <v>1.83989</v>
          </cell>
          <cell r="O212">
            <v>1.83989</v>
          </cell>
          <cell r="Q212">
            <v>0</v>
          </cell>
          <cell r="R212">
            <v>0</v>
          </cell>
          <cell r="T212">
            <v>1.83989</v>
          </cell>
        </row>
        <row r="213">
          <cell r="F213" t="str">
            <v>Blk3</v>
          </cell>
          <cell r="G213" t="str">
            <v>All Over</v>
          </cell>
          <cell r="H213">
            <v>20000</v>
          </cell>
          <cell r="I213" t="str">
            <v>UTI-4ComBlk3</v>
          </cell>
          <cell r="M213">
            <v>1.83989</v>
          </cell>
          <cell r="O213">
            <v>1.83989</v>
          </cell>
          <cell r="Q213">
            <v>0</v>
          </cell>
          <cell r="R213">
            <v>0</v>
          </cell>
          <cell r="T213">
            <v>1.83989</v>
          </cell>
        </row>
        <row r="215">
          <cell r="F215" t="str">
            <v>Blk1</v>
          </cell>
          <cell r="G215" t="str">
            <v>First</v>
          </cell>
          <cell r="H215">
            <v>2000</v>
          </cell>
          <cell r="I215" t="str">
            <v>UTI-4TotalBlk1</v>
          </cell>
          <cell r="K215">
            <v>2.16763</v>
          </cell>
          <cell r="L215">
            <v>2.16763</v>
          </cell>
          <cell r="M215">
            <v>2.16763</v>
          </cell>
          <cell r="O215">
            <v>2.44429</v>
          </cell>
          <cell r="Q215">
            <v>0.27666000000000013</v>
          </cell>
          <cell r="R215">
            <v>0.12763248340353295</v>
          </cell>
          <cell r="T215">
            <v>2.16763</v>
          </cell>
        </row>
        <row r="216">
          <cell r="F216" t="str">
            <v>Blk2</v>
          </cell>
          <cell r="G216" t="str">
            <v>Next</v>
          </cell>
          <cell r="H216">
            <v>18000</v>
          </cell>
          <cell r="I216" t="str">
            <v>UTI-4TotalBlk2</v>
          </cell>
          <cell r="K216">
            <v>2.1534</v>
          </cell>
          <cell r="L216">
            <v>2.1534</v>
          </cell>
          <cell r="M216">
            <v>2.1534</v>
          </cell>
          <cell r="O216">
            <v>2.4105499999999997</v>
          </cell>
          <cell r="Q216">
            <v>0.25714999999999977</v>
          </cell>
          <cell r="R216">
            <v>0.11941580756013735</v>
          </cell>
          <cell r="T216">
            <v>2.1534</v>
          </cell>
        </row>
        <row r="217">
          <cell r="F217" t="str">
            <v>Blk3</v>
          </cell>
          <cell r="G217" t="str">
            <v>All Over</v>
          </cell>
          <cell r="H217">
            <v>20000</v>
          </cell>
          <cell r="I217" t="str">
            <v>UTI-4TotalBlk3</v>
          </cell>
          <cell r="K217">
            <v>2.1431</v>
          </cell>
          <cell r="L217">
            <v>2.1431</v>
          </cell>
          <cell r="M217">
            <v>2.1431</v>
          </cell>
          <cell r="O217">
            <v>2.37951</v>
          </cell>
          <cell r="Q217">
            <v>0.2364099999999998</v>
          </cell>
          <cell r="R217">
            <v>0.11031216462134281</v>
          </cell>
          <cell r="T217">
            <v>2.1431</v>
          </cell>
        </row>
        <row r="220">
          <cell r="F220" t="str">
            <v>Blk1</v>
          </cell>
          <cell r="G220" t="str">
            <v>First</v>
          </cell>
          <cell r="H220">
            <v>875</v>
          </cell>
          <cell r="I220" t="str">
            <v>UTIS-4DNGBlk1</v>
          </cell>
          <cell r="M220">
            <v>2.76273</v>
          </cell>
          <cell r="O220">
            <v>3.15591</v>
          </cell>
          <cell r="Q220">
            <v>0.3931800000000001</v>
          </cell>
          <cell r="R220">
            <v>0.14231575289659146</v>
          </cell>
          <cell r="T220">
            <v>2.76273</v>
          </cell>
        </row>
        <row r="221">
          <cell r="F221" t="str">
            <v>Blk2</v>
          </cell>
          <cell r="G221" t="str">
            <v>Next</v>
          </cell>
          <cell r="H221">
            <v>19125</v>
          </cell>
          <cell r="I221" t="str">
            <v>UTIS-4DNGBlk2</v>
          </cell>
          <cell r="M221">
            <v>0.13826</v>
          </cell>
          <cell r="O221">
            <v>0.38798</v>
          </cell>
          <cell r="Q221">
            <v>0.24972</v>
          </cell>
          <cell r="R221">
            <v>1.8061623029075655</v>
          </cell>
          <cell r="T221">
            <v>0.13826</v>
          </cell>
        </row>
        <row r="222">
          <cell r="F222" t="str">
            <v>Blk3</v>
          </cell>
          <cell r="G222" t="str">
            <v>All Over</v>
          </cell>
          <cell r="H222">
            <v>20000</v>
          </cell>
          <cell r="I222" t="str">
            <v>UTIS-4DNGBlk3</v>
          </cell>
          <cell r="M222">
            <v>0.1277</v>
          </cell>
          <cell r="O222">
            <v>0.35694</v>
          </cell>
          <cell r="Q222">
            <v>0.22923999999999997</v>
          </cell>
          <cell r="R222">
            <v>1.795144870790916</v>
          </cell>
          <cell r="T222">
            <v>0.1277</v>
          </cell>
        </row>
        <row r="224">
          <cell r="F224" t="str">
            <v>Blk1</v>
          </cell>
          <cell r="G224" t="str">
            <v>First</v>
          </cell>
          <cell r="H224">
            <v>875</v>
          </cell>
          <cell r="I224" t="str">
            <v>UTIS-4SNGBlk1</v>
          </cell>
          <cell r="M224">
            <v>0.18268</v>
          </cell>
          <cell r="O224">
            <v>0.18268</v>
          </cell>
          <cell r="Q224">
            <v>0</v>
          </cell>
          <cell r="R224">
            <v>0</v>
          </cell>
          <cell r="T224">
            <v>0.18268</v>
          </cell>
        </row>
        <row r="225">
          <cell r="F225" t="str">
            <v>Blk2</v>
          </cell>
          <cell r="G225" t="str">
            <v>Next</v>
          </cell>
          <cell r="H225">
            <v>19125</v>
          </cell>
          <cell r="I225" t="str">
            <v>UTIS-4SNGBlk2</v>
          </cell>
          <cell r="M225">
            <v>0.18268</v>
          </cell>
          <cell r="O225">
            <v>0.18268</v>
          </cell>
          <cell r="Q225">
            <v>0</v>
          </cell>
          <cell r="R225">
            <v>0</v>
          </cell>
          <cell r="T225">
            <v>0.18268</v>
          </cell>
        </row>
        <row r="226">
          <cell r="F226" t="str">
            <v>Blk3</v>
          </cell>
          <cell r="G226" t="str">
            <v>All Over</v>
          </cell>
          <cell r="H226">
            <v>20000</v>
          </cell>
          <cell r="I226" t="str">
            <v>UTIS-4SNGBlk3</v>
          </cell>
          <cell r="M226">
            <v>0.18268</v>
          </cell>
          <cell r="O226">
            <v>0.18268</v>
          </cell>
          <cell r="Q226">
            <v>0</v>
          </cell>
          <cell r="R226">
            <v>0</v>
          </cell>
          <cell r="T226">
            <v>0.18268</v>
          </cell>
        </row>
        <row r="228">
          <cell r="F228" t="str">
            <v>Blk1</v>
          </cell>
          <cell r="G228" t="str">
            <v>First</v>
          </cell>
          <cell r="H228">
            <v>875</v>
          </cell>
          <cell r="I228" t="str">
            <v>UTIS-4ComBlk1</v>
          </cell>
          <cell r="M228">
            <v>1.83989</v>
          </cell>
          <cell r="O228">
            <v>1.83989</v>
          </cell>
          <cell r="Q228">
            <v>0</v>
          </cell>
          <cell r="R228">
            <v>0</v>
          </cell>
          <cell r="T228">
            <v>1.83989</v>
          </cell>
        </row>
        <row r="229">
          <cell r="F229" t="str">
            <v>Blk2</v>
          </cell>
          <cell r="G229" t="str">
            <v>Next</v>
          </cell>
          <cell r="H229">
            <v>19125</v>
          </cell>
          <cell r="I229" t="str">
            <v>UTIS-4ComBlk2</v>
          </cell>
          <cell r="M229">
            <v>1.83989</v>
          </cell>
          <cell r="O229">
            <v>1.83989</v>
          </cell>
          <cell r="Q229">
            <v>0</v>
          </cell>
          <cell r="R229">
            <v>0</v>
          </cell>
          <cell r="T229">
            <v>1.83989</v>
          </cell>
        </row>
        <row r="230">
          <cell r="F230" t="str">
            <v>Blk3</v>
          </cell>
          <cell r="G230" t="str">
            <v>All Over</v>
          </cell>
          <cell r="H230">
            <v>20000</v>
          </cell>
          <cell r="I230" t="str">
            <v>UTIS-4ComBlk3</v>
          </cell>
          <cell r="M230">
            <v>1.83989</v>
          </cell>
          <cell r="O230">
            <v>1.83989</v>
          </cell>
          <cell r="Q230">
            <v>0</v>
          </cell>
          <cell r="R230">
            <v>0</v>
          </cell>
          <cell r="T230">
            <v>1.83989</v>
          </cell>
        </row>
        <row r="232">
          <cell r="F232" t="str">
            <v>Blk1</v>
          </cell>
          <cell r="G232" t="str">
            <v>First</v>
          </cell>
          <cell r="H232">
            <v>875</v>
          </cell>
          <cell r="I232" t="str">
            <v>UTIS-4TotalBlk1</v>
          </cell>
          <cell r="K232">
            <v>4.785299999999999</v>
          </cell>
          <cell r="L232">
            <v>4.785299999999999</v>
          </cell>
          <cell r="M232">
            <v>4.785299999999999</v>
          </cell>
          <cell r="O232">
            <v>5.17848</v>
          </cell>
          <cell r="Q232">
            <v>0.393180000000001</v>
          </cell>
          <cell r="R232">
            <v>0.08216412764090048</v>
          </cell>
          <cell r="T232">
            <v>4.785299999999999</v>
          </cell>
        </row>
        <row r="233">
          <cell r="F233" t="str">
            <v>Blk2</v>
          </cell>
          <cell r="G233" t="str">
            <v>Next</v>
          </cell>
          <cell r="H233">
            <v>19125</v>
          </cell>
          <cell r="I233" t="str">
            <v>UTIS-4TotalBlk2</v>
          </cell>
          <cell r="K233">
            <v>2.16083</v>
          </cell>
          <cell r="L233">
            <v>2.16083</v>
          </cell>
          <cell r="M233">
            <v>2.16083</v>
          </cell>
          <cell r="O233">
            <v>2.4105499999999997</v>
          </cell>
          <cell r="Q233">
            <v>0.24971999999999994</v>
          </cell>
          <cell r="R233">
            <v>0.11556670353521561</v>
          </cell>
          <cell r="T233">
            <v>2.16083</v>
          </cell>
        </row>
        <row r="234">
          <cell r="F234" t="str">
            <v>Blk3</v>
          </cell>
          <cell r="G234" t="str">
            <v>All Over</v>
          </cell>
          <cell r="H234">
            <v>20000</v>
          </cell>
          <cell r="I234" t="str">
            <v>UTIS-4TotalBlk3</v>
          </cell>
          <cell r="K234">
            <v>2.15027</v>
          </cell>
          <cell r="L234">
            <v>2.15027</v>
          </cell>
          <cell r="M234">
            <v>2.15027</v>
          </cell>
          <cell r="O234">
            <v>2.37951</v>
          </cell>
          <cell r="Q234">
            <v>0.2292399999999999</v>
          </cell>
          <cell r="R234">
            <v>0.10660986759802253</v>
          </cell>
          <cell r="T234">
            <v>2.15027</v>
          </cell>
        </row>
        <row r="237">
          <cell r="G237" t="str">
            <v>All Over</v>
          </cell>
          <cell r="H237">
            <v>0</v>
          </cell>
          <cell r="I237" t="str">
            <v>UTT-1DNG</v>
          </cell>
          <cell r="M237">
            <v>2.3335</v>
          </cell>
          <cell r="T237">
            <v>2.3335</v>
          </cell>
        </row>
        <row r="238">
          <cell r="G238" t="str">
            <v>All Over</v>
          </cell>
          <cell r="H238">
            <v>0</v>
          </cell>
          <cell r="I238" t="str">
            <v>UTT-1SNG</v>
          </cell>
          <cell r="M238">
            <v>1.23005</v>
          </cell>
          <cell r="T238">
            <v>1.23005</v>
          </cell>
        </row>
        <row r="239">
          <cell r="G239" t="str">
            <v>All Over</v>
          </cell>
          <cell r="H239">
            <v>0</v>
          </cell>
          <cell r="I239" t="str">
            <v>UTT-1Com</v>
          </cell>
          <cell r="M239">
            <v>1.83989</v>
          </cell>
          <cell r="T239">
            <v>1.83989</v>
          </cell>
        </row>
        <row r="240">
          <cell r="G240" t="str">
            <v>All Over</v>
          </cell>
          <cell r="H240">
            <v>0</v>
          </cell>
          <cell r="I240" t="str">
            <v>UTT-1Total</v>
          </cell>
          <cell r="K240">
            <v>5.40344</v>
          </cell>
          <cell r="L240">
            <v>5.40344</v>
          </cell>
          <cell r="M240">
            <v>5.40344</v>
          </cell>
          <cell r="T240">
            <v>5.40344</v>
          </cell>
        </row>
        <row r="243">
          <cell r="G243" t="str">
            <v>All Over</v>
          </cell>
          <cell r="H243">
            <v>0</v>
          </cell>
          <cell r="I243" t="str">
            <v>UTE-1DNG</v>
          </cell>
          <cell r="M243">
            <v>1.66829</v>
          </cell>
          <cell r="O243">
            <v>1.9057114133770112</v>
          </cell>
          <cell r="Q243">
            <v>0.23742141337701117</v>
          </cell>
          <cell r="R243">
            <v>0.1423142339623274</v>
          </cell>
          <cell r="T243">
            <v>1.66829</v>
          </cell>
        </row>
        <row r="244">
          <cell r="G244" t="str">
            <v>All Over</v>
          </cell>
          <cell r="H244">
            <v>0</v>
          </cell>
          <cell r="I244" t="str">
            <v>UTE-1SNG</v>
          </cell>
          <cell r="M244">
            <v>6.37596</v>
          </cell>
          <cell r="O244">
            <v>6.37596</v>
          </cell>
          <cell r="Q244">
            <v>0</v>
          </cell>
          <cell r="R244">
            <v>0</v>
          </cell>
          <cell r="T244">
            <v>6.37596</v>
          </cell>
        </row>
        <row r="245">
          <cell r="G245" t="str">
            <v>All Over</v>
          </cell>
          <cell r="H245">
            <v>0</v>
          </cell>
          <cell r="I245" t="str">
            <v>UTE-1Com</v>
          </cell>
          <cell r="M245">
            <v>1.83989</v>
          </cell>
          <cell r="O245">
            <v>1.83989</v>
          </cell>
          <cell r="Q245">
            <v>0</v>
          </cell>
          <cell r="R245">
            <v>0</v>
          </cell>
          <cell r="T245">
            <v>1.83989</v>
          </cell>
        </row>
        <row r="246">
          <cell r="G246" t="str">
            <v>All Over</v>
          </cell>
          <cell r="H246">
            <v>0</v>
          </cell>
          <cell r="I246" t="str">
            <v>UTE-1Total</v>
          </cell>
          <cell r="K246">
            <v>9.88414</v>
          </cell>
          <cell r="L246">
            <v>9.88414</v>
          </cell>
          <cell r="M246">
            <v>9.88414</v>
          </cell>
          <cell r="O246">
            <v>10.121561413377012</v>
          </cell>
          <cell r="Q246">
            <v>0.23742141337701206</v>
          </cell>
          <cell r="R246">
            <v>0.02402044218080805</v>
          </cell>
          <cell r="T246">
            <v>9.88414</v>
          </cell>
        </row>
        <row r="249">
          <cell r="F249" t="str">
            <v>Blk1</v>
          </cell>
          <cell r="G249" t="str">
            <v>First</v>
          </cell>
          <cell r="H249">
            <v>10000</v>
          </cell>
          <cell r="I249" t="str">
            <v>UTFT-1DNGBlk1</v>
          </cell>
          <cell r="M249">
            <v>0.17345</v>
          </cell>
          <cell r="O249">
            <v>0.19813440388076567</v>
          </cell>
          <cell r="Q249">
            <v>0.024684403880765676</v>
          </cell>
          <cell r="R249">
            <v>0.14231423396232734</v>
          </cell>
          <cell r="T249">
            <v>0.17345</v>
          </cell>
        </row>
        <row r="250">
          <cell r="F250" t="str">
            <v>Blk2</v>
          </cell>
          <cell r="G250" t="str">
            <v>Next</v>
          </cell>
          <cell r="H250">
            <v>112500</v>
          </cell>
          <cell r="I250" t="str">
            <v>UTFT-1DNGBlk2</v>
          </cell>
          <cell r="M250">
            <v>0.16086</v>
          </cell>
          <cell r="O250">
            <v>0.18375266767517998</v>
          </cell>
          <cell r="Q250">
            <v>0.022892667675179973</v>
          </cell>
          <cell r="R250">
            <v>0.1423142339623273</v>
          </cell>
          <cell r="T250">
            <v>0.16086</v>
          </cell>
        </row>
        <row r="251">
          <cell r="F251" t="str">
            <v>Blk3</v>
          </cell>
          <cell r="G251" t="str">
            <v>Next</v>
          </cell>
          <cell r="H251">
            <v>477500</v>
          </cell>
          <cell r="I251" t="str">
            <v>UTFT-1DNGBlk3</v>
          </cell>
          <cell r="M251">
            <v>0.10696</v>
          </cell>
          <cell r="O251">
            <v>0.12218193046461054</v>
          </cell>
          <cell r="Q251">
            <v>0.015221930464610539</v>
          </cell>
          <cell r="R251">
            <v>0.1423142339623274</v>
          </cell>
          <cell r="T251">
            <v>0.10696</v>
          </cell>
        </row>
        <row r="252">
          <cell r="F252" t="str">
            <v>Blk4</v>
          </cell>
          <cell r="G252" t="str">
            <v>All Over</v>
          </cell>
          <cell r="H252">
            <v>600000</v>
          </cell>
          <cell r="I252" t="str">
            <v>UTFT-1DNGBlk4</v>
          </cell>
          <cell r="M252">
            <v>0.02363</v>
          </cell>
          <cell r="O252">
            <v>0.026992885348529796</v>
          </cell>
          <cell r="Q252">
            <v>0.003362885348529795</v>
          </cell>
          <cell r="R252">
            <v>0.1423142339623273</v>
          </cell>
          <cell r="T252">
            <v>0.02363</v>
          </cell>
        </row>
        <row r="254">
          <cell r="F254" t="str">
            <v>Min</v>
          </cell>
          <cell r="I254" t="str">
            <v>UTFT-1DNGYearlyMin</v>
          </cell>
          <cell r="M254">
            <v>20800</v>
          </cell>
          <cell r="O254">
            <v>23800</v>
          </cell>
          <cell r="Q254">
            <v>3000</v>
          </cell>
          <cell r="R254">
            <v>0.14423076923076922</v>
          </cell>
          <cell r="T254">
            <v>20800</v>
          </cell>
        </row>
        <row r="257">
          <cell r="F257" t="str">
            <v>Blk1</v>
          </cell>
          <cell r="G257" t="str">
            <v>First</v>
          </cell>
          <cell r="H257">
            <v>10000</v>
          </cell>
          <cell r="I257" t="str">
            <v>UTFT-1LDNGBlk1</v>
          </cell>
          <cell r="M257">
            <v>0</v>
          </cell>
          <cell r="O257">
            <v>0</v>
          </cell>
          <cell r="Q257">
            <v>0</v>
          </cell>
          <cell r="R257" t="e">
            <v>#DIV/0!</v>
          </cell>
          <cell r="T257">
            <v>0</v>
          </cell>
        </row>
        <row r="258">
          <cell r="F258" t="str">
            <v>Blk2</v>
          </cell>
          <cell r="G258" t="str">
            <v>Next</v>
          </cell>
          <cell r="H258">
            <v>112500</v>
          </cell>
          <cell r="I258" t="str">
            <v>UTFT-1LDNGBlk2</v>
          </cell>
          <cell r="M258">
            <v>0</v>
          </cell>
          <cell r="O258">
            <v>0</v>
          </cell>
          <cell r="Q258">
            <v>0</v>
          </cell>
          <cell r="R258" t="e">
            <v>#DIV/0!</v>
          </cell>
          <cell r="T258">
            <v>0</v>
          </cell>
        </row>
        <row r="259">
          <cell r="F259" t="str">
            <v>Blk3</v>
          </cell>
          <cell r="G259" t="str">
            <v>Next</v>
          </cell>
          <cell r="H259">
            <v>477500</v>
          </cell>
          <cell r="I259" t="str">
            <v>UTFT-1LDNGBlk3</v>
          </cell>
          <cell r="M259">
            <v>0</v>
          </cell>
          <cell r="O259">
            <v>0</v>
          </cell>
          <cell r="Q259">
            <v>0</v>
          </cell>
          <cell r="R259" t="e">
            <v>#DIV/0!</v>
          </cell>
          <cell r="T259">
            <v>0</v>
          </cell>
        </row>
        <row r="260">
          <cell r="F260" t="str">
            <v>Blk4</v>
          </cell>
          <cell r="G260" t="str">
            <v>All Over</v>
          </cell>
          <cell r="H260">
            <v>600000</v>
          </cell>
          <cell r="I260" t="str">
            <v>UTFT-1LDNGBlk4</v>
          </cell>
          <cell r="M260">
            <v>0</v>
          </cell>
          <cell r="O260">
            <v>0</v>
          </cell>
          <cell r="Q260">
            <v>0</v>
          </cell>
          <cell r="R260" t="e">
            <v>#DIV/0!</v>
          </cell>
          <cell r="T260">
            <v>0</v>
          </cell>
        </row>
        <row r="262">
          <cell r="F262" t="str">
            <v>Min</v>
          </cell>
          <cell r="I262" t="str">
            <v>UTFT-1LDNGMonthlyMin</v>
          </cell>
          <cell r="M262">
            <v>200000</v>
          </cell>
          <cell r="O262">
            <v>200000</v>
          </cell>
          <cell r="Q262">
            <v>0</v>
          </cell>
          <cell r="R262">
            <v>0</v>
          </cell>
          <cell r="T262">
            <v>200000</v>
          </cell>
        </row>
        <row r="265">
          <cell r="F265" t="str">
            <v>Blk1</v>
          </cell>
          <cell r="G265" t="str">
            <v>First</v>
          </cell>
          <cell r="H265">
            <v>10000</v>
          </cell>
          <cell r="I265" t="str">
            <v>UTFT-2DNGBlk1</v>
          </cell>
          <cell r="M265">
            <v>0.19352</v>
          </cell>
          <cell r="T265">
            <v>0.19352</v>
          </cell>
        </row>
        <row r="266">
          <cell r="F266" t="str">
            <v>Blk2</v>
          </cell>
          <cell r="G266" t="str">
            <v>Next</v>
          </cell>
          <cell r="H266">
            <v>112500</v>
          </cell>
          <cell r="I266" t="str">
            <v>UTFT-2DNGBlk2</v>
          </cell>
          <cell r="M266">
            <v>0.17947</v>
          </cell>
          <cell r="T266">
            <v>0.17947</v>
          </cell>
        </row>
        <row r="267">
          <cell r="F267" t="str">
            <v>Blk3</v>
          </cell>
          <cell r="G267" t="str">
            <v>Next</v>
          </cell>
          <cell r="H267">
            <v>477500</v>
          </cell>
          <cell r="I267" t="str">
            <v>UTFT-2DNGBlk3</v>
          </cell>
          <cell r="M267">
            <v>0.11149</v>
          </cell>
          <cell r="T267">
            <v>0.11149</v>
          </cell>
        </row>
        <row r="268">
          <cell r="F268" t="str">
            <v>Blk4</v>
          </cell>
          <cell r="G268" t="str">
            <v>All Over</v>
          </cell>
          <cell r="H268">
            <v>600000</v>
          </cell>
          <cell r="I268" t="str">
            <v>UTFT-2DNGBlk4</v>
          </cell>
          <cell r="M268">
            <v>0.02464</v>
          </cell>
          <cell r="T268">
            <v>0.02464</v>
          </cell>
        </row>
        <row r="270">
          <cell r="F270" t="str">
            <v>Blk1</v>
          </cell>
          <cell r="G270" t="str">
            <v>First</v>
          </cell>
          <cell r="H270">
            <v>10000</v>
          </cell>
          <cell r="I270" t="str">
            <v>UTFT-2CO2Blk1</v>
          </cell>
          <cell r="M270">
            <v>0.00445</v>
          </cell>
          <cell r="T270">
            <v>0.00445</v>
          </cell>
        </row>
        <row r="271">
          <cell r="F271" t="str">
            <v>Blk2</v>
          </cell>
          <cell r="G271" t="str">
            <v>Next</v>
          </cell>
          <cell r="H271">
            <v>112500</v>
          </cell>
          <cell r="I271" t="str">
            <v>UTFT-2CO2Blk2</v>
          </cell>
          <cell r="M271">
            <v>0.00445</v>
          </cell>
          <cell r="T271">
            <v>0.00445</v>
          </cell>
        </row>
        <row r="272">
          <cell r="F272" t="str">
            <v>Blk3</v>
          </cell>
          <cell r="G272" t="str">
            <v>Next</v>
          </cell>
          <cell r="H272">
            <v>477500</v>
          </cell>
          <cell r="I272" t="str">
            <v>UTFT-2CO2Blk3</v>
          </cell>
          <cell r="M272">
            <v>0.00445</v>
          </cell>
          <cell r="T272">
            <v>0.00445</v>
          </cell>
        </row>
        <row r="273">
          <cell r="F273" t="str">
            <v>Blk4</v>
          </cell>
          <cell r="G273" t="str">
            <v>All Over</v>
          </cell>
          <cell r="H273">
            <v>600000</v>
          </cell>
          <cell r="I273" t="str">
            <v>UTFT-2CO2Blk4</v>
          </cell>
          <cell r="M273">
            <v>0.00445</v>
          </cell>
          <cell r="T273">
            <v>0.00445</v>
          </cell>
        </row>
        <row r="275">
          <cell r="F275" t="str">
            <v>Blk1</v>
          </cell>
          <cell r="G275" t="str">
            <v>First</v>
          </cell>
          <cell r="H275">
            <v>10000</v>
          </cell>
          <cell r="I275" t="str">
            <v>UTFT-2TotalBlk1</v>
          </cell>
          <cell r="K275">
            <v>0.19797</v>
          </cell>
          <cell r="L275">
            <v>0.19797</v>
          </cell>
          <cell r="M275">
            <v>0.19797</v>
          </cell>
          <cell r="T275">
            <v>0.19797</v>
          </cell>
        </row>
        <row r="276">
          <cell r="F276" t="str">
            <v>Blk2</v>
          </cell>
          <cell r="G276" t="str">
            <v>Next</v>
          </cell>
          <cell r="H276">
            <v>112500</v>
          </cell>
          <cell r="I276" t="str">
            <v>UTFT-2TotalBlk2</v>
          </cell>
          <cell r="K276">
            <v>0.18392</v>
          </cell>
          <cell r="L276">
            <v>0.18392</v>
          </cell>
          <cell r="M276">
            <v>0.18392</v>
          </cell>
          <cell r="T276">
            <v>0.18392</v>
          </cell>
        </row>
        <row r="277">
          <cell r="F277" t="str">
            <v>Blk3</v>
          </cell>
          <cell r="G277" t="str">
            <v>Next</v>
          </cell>
          <cell r="H277">
            <v>477500</v>
          </cell>
          <cell r="I277" t="str">
            <v>UTFT-2TotalBlk3</v>
          </cell>
          <cell r="K277">
            <v>0.11594</v>
          </cell>
          <cell r="L277">
            <v>0.11594</v>
          </cell>
          <cell r="M277">
            <v>0.11594</v>
          </cell>
          <cell r="T277">
            <v>0.11594</v>
          </cell>
        </row>
        <row r="278">
          <cell r="F278" t="str">
            <v>Blk4</v>
          </cell>
          <cell r="G278" t="str">
            <v>All Over</v>
          </cell>
          <cell r="H278">
            <v>600000</v>
          </cell>
          <cell r="I278" t="str">
            <v>UTFT-2TotalBlk4</v>
          </cell>
          <cell r="M278">
            <v>0.02909</v>
          </cell>
          <cell r="T278">
            <v>0.02909</v>
          </cell>
        </row>
        <row r="280">
          <cell r="F280" t="str">
            <v>Min</v>
          </cell>
          <cell r="I280" t="str">
            <v>UTFT-2DNGYearlyMin</v>
          </cell>
          <cell r="M280">
            <v>23200</v>
          </cell>
          <cell r="T280">
            <v>23200</v>
          </cell>
        </row>
        <row r="283">
          <cell r="F283" t="str">
            <v>Blk1</v>
          </cell>
          <cell r="G283" t="str">
            <v>First</v>
          </cell>
          <cell r="H283">
            <v>100000</v>
          </cell>
          <cell r="I283" t="str">
            <v>UTFT-2CDNGBlk1</v>
          </cell>
          <cell r="M283">
            <v>0.1</v>
          </cell>
          <cell r="O283">
            <v>0.1</v>
          </cell>
          <cell r="Q283">
            <v>0</v>
          </cell>
          <cell r="R283">
            <v>0</v>
          </cell>
          <cell r="T283">
            <v>0.1</v>
          </cell>
        </row>
        <row r="284">
          <cell r="F284" t="str">
            <v>Blk2</v>
          </cell>
          <cell r="G284" t="str">
            <v>All Over</v>
          </cell>
          <cell r="H284">
            <v>100000</v>
          </cell>
          <cell r="I284" t="str">
            <v>UTFT-2CDNGBlk2</v>
          </cell>
          <cell r="M284">
            <v>0.02</v>
          </cell>
          <cell r="O284">
            <v>0.02</v>
          </cell>
          <cell r="Q284">
            <v>0</v>
          </cell>
          <cell r="R284">
            <v>0</v>
          </cell>
          <cell r="T284">
            <v>0.02</v>
          </cell>
        </row>
        <row r="286">
          <cell r="F286" t="str">
            <v>Min</v>
          </cell>
          <cell r="I286" t="str">
            <v>UTFT-1LDNGMonthlyMin</v>
          </cell>
          <cell r="M286">
            <v>0</v>
          </cell>
          <cell r="O286">
            <v>200000</v>
          </cell>
          <cell r="Q286">
            <v>200000</v>
          </cell>
          <cell r="R286" t="e">
            <v>#DIV/0!</v>
          </cell>
          <cell r="T286">
            <v>0</v>
          </cell>
        </row>
        <row r="289">
          <cell r="G289" t="str">
            <v>All Over</v>
          </cell>
          <cell r="H289">
            <v>0</v>
          </cell>
          <cell r="I289" t="str">
            <v>UTMTDNG</v>
          </cell>
          <cell r="M289">
            <v>0.29777</v>
          </cell>
          <cell r="O289">
            <v>0.33101660018470047</v>
          </cell>
          <cell r="Q289">
            <v>0.03324660018470049</v>
          </cell>
          <cell r="R289">
            <v>0.11165194675320043</v>
          </cell>
          <cell r="T289">
            <v>0.29777</v>
          </cell>
        </row>
        <row r="290">
          <cell r="G290" t="str">
            <v>All Over</v>
          </cell>
          <cell r="H290">
            <v>0</v>
          </cell>
          <cell r="I290" t="str">
            <v>UTMTBalancing</v>
          </cell>
          <cell r="M290">
            <v>0.06</v>
          </cell>
          <cell r="O290">
            <v>0.06</v>
          </cell>
          <cell r="Q290">
            <v>0</v>
          </cell>
          <cell r="R290">
            <v>0</v>
          </cell>
          <cell r="T290">
            <v>0.06</v>
          </cell>
        </row>
        <row r="293">
          <cell r="F293" t="str">
            <v>Blk1</v>
          </cell>
          <cell r="G293" t="str">
            <v>First</v>
          </cell>
          <cell r="H293">
            <v>20000</v>
          </cell>
          <cell r="I293" t="str">
            <v>UTITDNGBlk1</v>
          </cell>
          <cell r="M293">
            <v>0.12059</v>
          </cell>
          <cell r="O293">
            <v>0.22797</v>
          </cell>
          <cell r="Q293">
            <v>0.10738</v>
          </cell>
          <cell r="R293">
            <v>0.8904552616303176</v>
          </cell>
          <cell r="T293">
            <v>0.12059</v>
          </cell>
        </row>
        <row r="294">
          <cell r="F294" t="str">
            <v>Blk2</v>
          </cell>
          <cell r="G294" t="str">
            <v>Next</v>
          </cell>
          <cell r="H294">
            <v>80000</v>
          </cell>
          <cell r="I294" t="str">
            <v>UTITDNGBlk2</v>
          </cell>
          <cell r="M294">
            <v>0.11152</v>
          </cell>
          <cell r="O294">
            <v>0.17093</v>
          </cell>
          <cell r="Q294">
            <v>0.059410000000000004</v>
          </cell>
          <cell r="R294">
            <v>0.5327295552367289</v>
          </cell>
          <cell r="T294">
            <v>0.11152</v>
          </cell>
        </row>
        <row r="295">
          <cell r="F295" t="str">
            <v>Blk3</v>
          </cell>
          <cell r="G295" t="str">
            <v>Next</v>
          </cell>
          <cell r="H295">
            <v>400000</v>
          </cell>
          <cell r="I295" t="str">
            <v>UTITDNGBlk3</v>
          </cell>
          <cell r="M295">
            <v>0.02465</v>
          </cell>
          <cell r="O295">
            <v>0.13674</v>
          </cell>
          <cell r="Q295">
            <v>0.11209</v>
          </cell>
          <cell r="R295">
            <v>4.547261663286005</v>
          </cell>
          <cell r="T295">
            <v>0.02465</v>
          </cell>
        </row>
        <row r="296">
          <cell r="F296" t="str">
            <v>Blk4</v>
          </cell>
          <cell r="G296" t="str">
            <v>All Over</v>
          </cell>
          <cell r="H296">
            <v>500000</v>
          </cell>
          <cell r="I296" t="str">
            <v>UTITDNGBlk4</v>
          </cell>
          <cell r="M296">
            <v>0.02465</v>
          </cell>
          <cell r="O296">
            <v>0.0547</v>
          </cell>
          <cell r="Q296">
            <v>0.03005</v>
          </cell>
          <cell r="R296">
            <v>1.2190669371196756</v>
          </cell>
          <cell r="T296">
            <v>0.02465</v>
          </cell>
        </row>
        <row r="298">
          <cell r="F298" t="str">
            <v>Blk1</v>
          </cell>
          <cell r="G298" t="str">
            <v>First</v>
          </cell>
          <cell r="H298">
            <v>20000</v>
          </cell>
          <cell r="I298" t="str">
            <v>UTITCO2Blk1</v>
          </cell>
          <cell r="M298">
            <v>0.0043</v>
          </cell>
          <cell r="O298">
            <v>0.0043</v>
          </cell>
          <cell r="Q298">
            <v>0</v>
          </cell>
          <cell r="R298">
            <v>0</v>
          </cell>
          <cell r="T298">
            <v>0.0043</v>
          </cell>
        </row>
        <row r="299">
          <cell r="F299" t="str">
            <v>Blk2</v>
          </cell>
          <cell r="G299" t="str">
            <v>Next</v>
          </cell>
          <cell r="H299">
            <v>80000</v>
          </cell>
          <cell r="I299" t="str">
            <v>UTITCO2Blk2</v>
          </cell>
          <cell r="M299">
            <v>0.0043</v>
          </cell>
          <cell r="O299">
            <v>0.0043</v>
          </cell>
          <cell r="Q299">
            <v>0</v>
          </cell>
          <cell r="R299">
            <v>0</v>
          </cell>
          <cell r="T299">
            <v>0.0043</v>
          </cell>
        </row>
        <row r="300">
          <cell r="F300" t="str">
            <v>Blk3</v>
          </cell>
          <cell r="G300" t="str">
            <v>Next</v>
          </cell>
          <cell r="H300">
            <v>400000</v>
          </cell>
          <cell r="I300" t="str">
            <v>UTITCO2Blk3</v>
          </cell>
          <cell r="M300">
            <v>0.0043</v>
          </cell>
          <cell r="O300">
            <v>0.0043</v>
          </cell>
          <cell r="Q300">
            <v>0</v>
          </cell>
          <cell r="R300">
            <v>0</v>
          </cell>
          <cell r="T300">
            <v>0.0043</v>
          </cell>
        </row>
        <row r="301">
          <cell r="F301" t="str">
            <v>Blk4</v>
          </cell>
          <cell r="G301" t="str">
            <v>All Over</v>
          </cell>
          <cell r="H301">
            <v>500000</v>
          </cell>
          <cell r="I301" t="str">
            <v>UTITCO2Blk4</v>
          </cell>
          <cell r="M301">
            <v>0.0043</v>
          </cell>
          <cell r="O301">
            <v>0.0043</v>
          </cell>
          <cell r="Q301">
            <v>0</v>
          </cell>
          <cell r="R301">
            <v>0</v>
          </cell>
          <cell r="T301">
            <v>0.0043</v>
          </cell>
        </row>
        <row r="303">
          <cell r="F303" t="str">
            <v>Blk1</v>
          </cell>
          <cell r="G303" t="str">
            <v>First</v>
          </cell>
          <cell r="H303">
            <v>20000</v>
          </cell>
          <cell r="I303" t="str">
            <v>UTITTotalBlk1</v>
          </cell>
          <cell r="K303">
            <v>0.12489</v>
          </cell>
          <cell r="L303">
            <v>0.12489</v>
          </cell>
          <cell r="M303">
            <v>0.12489</v>
          </cell>
          <cell r="O303">
            <v>0.23227</v>
          </cell>
          <cell r="Q303">
            <v>0.10738</v>
          </cell>
          <cell r="R303">
            <v>0.8597966210265033</v>
          </cell>
          <cell r="T303">
            <v>0.12489</v>
          </cell>
        </row>
        <row r="304">
          <cell r="F304" t="str">
            <v>Blk2</v>
          </cell>
          <cell r="G304" t="str">
            <v>Next</v>
          </cell>
          <cell r="H304">
            <v>80000</v>
          </cell>
          <cell r="I304" t="str">
            <v>UTITTotalBlk2</v>
          </cell>
          <cell r="K304">
            <v>0.11581999999999999</v>
          </cell>
          <cell r="L304">
            <v>0.11582</v>
          </cell>
          <cell r="M304">
            <v>0.11582</v>
          </cell>
          <cell r="O304">
            <v>0.17523</v>
          </cell>
          <cell r="Q304">
            <v>0.05940999999999999</v>
          </cell>
          <cell r="R304">
            <v>0.5129511310654463</v>
          </cell>
          <cell r="T304">
            <v>0.11582</v>
          </cell>
        </row>
        <row r="305">
          <cell r="F305" t="str">
            <v>Blk3</v>
          </cell>
          <cell r="G305" t="str">
            <v>Next</v>
          </cell>
          <cell r="H305">
            <v>400000</v>
          </cell>
          <cell r="I305" t="str">
            <v>UTITTotalBlk3</v>
          </cell>
          <cell r="K305">
            <v>0.028949999999999997</v>
          </cell>
          <cell r="L305">
            <v>0.02895</v>
          </cell>
          <cell r="M305">
            <v>0.02895</v>
          </cell>
          <cell r="O305">
            <v>0.14104</v>
          </cell>
          <cell r="Q305">
            <v>0.11209</v>
          </cell>
          <cell r="R305">
            <v>3.871848013816926</v>
          </cell>
          <cell r="T305">
            <v>0.02895</v>
          </cell>
        </row>
        <row r="306">
          <cell r="F306" t="str">
            <v>Blk4</v>
          </cell>
          <cell r="G306" t="str">
            <v>All Over</v>
          </cell>
          <cell r="H306">
            <v>500000</v>
          </cell>
          <cell r="I306" t="str">
            <v>UTITTotalBlk4</v>
          </cell>
          <cell r="M306">
            <v>0.02895</v>
          </cell>
          <cell r="O306">
            <v>0.059</v>
          </cell>
          <cell r="Q306">
            <v>0.030049999999999997</v>
          </cell>
          <cell r="R306">
            <v>1.0379965457685665</v>
          </cell>
          <cell r="T306">
            <v>0.02895</v>
          </cell>
        </row>
        <row r="309">
          <cell r="F309" t="str">
            <v>Blk1</v>
          </cell>
          <cell r="G309" t="str">
            <v>First</v>
          </cell>
          <cell r="H309">
            <v>875</v>
          </cell>
          <cell r="I309" t="str">
            <v>UTIT-SDNGBlk1</v>
          </cell>
          <cell r="M309">
            <v>2.71593</v>
          </cell>
          <cell r="O309">
            <v>3.10245</v>
          </cell>
          <cell r="Q309">
            <v>0.38652</v>
          </cell>
          <cell r="R309">
            <v>0.1423158917939711</v>
          </cell>
          <cell r="T309">
            <v>2.71593</v>
          </cell>
        </row>
        <row r="310">
          <cell r="F310" t="str">
            <v>Blk2</v>
          </cell>
          <cell r="G310" t="str">
            <v>Next</v>
          </cell>
          <cell r="H310">
            <v>99125</v>
          </cell>
          <cell r="I310" t="str">
            <v>UTIT-SDNGBlk2</v>
          </cell>
          <cell r="M310">
            <v>0.11653</v>
          </cell>
          <cell r="O310">
            <v>0.17093</v>
          </cell>
          <cell r="Q310">
            <v>0.054400000000000004</v>
          </cell>
          <cell r="R310">
            <v>0.4668325753024973</v>
          </cell>
          <cell r="T310">
            <v>0.11653</v>
          </cell>
        </row>
        <row r="311">
          <cell r="F311" t="str">
            <v>Blk3</v>
          </cell>
          <cell r="G311" t="str">
            <v>Next</v>
          </cell>
          <cell r="H311">
            <v>400000</v>
          </cell>
          <cell r="I311" t="str">
            <v>UTIT-SDNGBlk3</v>
          </cell>
          <cell r="M311">
            <v>0.10777</v>
          </cell>
          <cell r="O311">
            <v>0.13674</v>
          </cell>
          <cell r="Q311">
            <v>0.028969999999999996</v>
          </cell>
          <cell r="R311">
            <v>0.26881321332467284</v>
          </cell>
          <cell r="T311">
            <v>0.10777</v>
          </cell>
        </row>
        <row r="312">
          <cell r="F312" t="str">
            <v>Blk4</v>
          </cell>
          <cell r="G312" t="str">
            <v>All Over</v>
          </cell>
          <cell r="H312">
            <v>500000</v>
          </cell>
          <cell r="I312" t="str">
            <v>UTIT-SDNGBlk4</v>
          </cell>
          <cell r="M312">
            <v>0.10777</v>
          </cell>
          <cell r="O312">
            <v>0.0547</v>
          </cell>
          <cell r="Q312">
            <v>-0.053070000000000006</v>
          </cell>
          <cell r="R312">
            <v>-0.49243759858958897</v>
          </cell>
          <cell r="T312">
            <v>0.10777</v>
          </cell>
        </row>
        <row r="314">
          <cell r="F314" t="str">
            <v>Blk1</v>
          </cell>
          <cell r="G314" t="str">
            <v>First</v>
          </cell>
          <cell r="H314">
            <v>875</v>
          </cell>
          <cell r="I314" t="str">
            <v>UTIT-SCO2Blk1</v>
          </cell>
          <cell r="M314">
            <v>0.0043</v>
          </cell>
          <cell r="O314">
            <v>0.0043</v>
          </cell>
          <cell r="Q314">
            <v>0</v>
          </cell>
          <cell r="R314">
            <v>0</v>
          </cell>
          <cell r="T314">
            <v>0.0043</v>
          </cell>
        </row>
        <row r="315">
          <cell r="F315" t="str">
            <v>Blk2</v>
          </cell>
          <cell r="G315" t="str">
            <v>Next</v>
          </cell>
          <cell r="H315">
            <v>99125</v>
          </cell>
          <cell r="I315" t="str">
            <v>UTIT-SCO2Blk2</v>
          </cell>
          <cell r="M315">
            <v>0.0043</v>
          </cell>
          <cell r="O315">
            <v>0.0043</v>
          </cell>
          <cell r="Q315">
            <v>0</v>
          </cell>
          <cell r="R315">
            <v>0</v>
          </cell>
          <cell r="T315">
            <v>0.0043</v>
          </cell>
        </row>
        <row r="316">
          <cell r="F316" t="str">
            <v>Blk3</v>
          </cell>
          <cell r="G316" t="str">
            <v>Next</v>
          </cell>
          <cell r="H316">
            <v>400000</v>
          </cell>
          <cell r="I316" t="str">
            <v>UTIT-SCO2Blk3</v>
          </cell>
          <cell r="M316">
            <v>0.0043</v>
          </cell>
          <cell r="O316">
            <v>0.0043</v>
          </cell>
          <cell r="Q316">
            <v>0</v>
          </cell>
          <cell r="R316">
            <v>0</v>
          </cell>
          <cell r="T316">
            <v>0.0043</v>
          </cell>
        </row>
        <row r="317">
          <cell r="F317" t="str">
            <v>Blk4</v>
          </cell>
          <cell r="G317" t="str">
            <v>All Over</v>
          </cell>
          <cell r="H317">
            <v>500000</v>
          </cell>
          <cell r="I317" t="str">
            <v>UTIT-SCO3Blk4</v>
          </cell>
          <cell r="M317">
            <v>0.0043</v>
          </cell>
          <cell r="O317">
            <v>0.0043</v>
          </cell>
          <cell r="Q317">
            <v>0</v>
          </cell>
          <cell r="R317">
            <v>0</v>
          </cell>
          <cell r="T317">
            <v>0.0043</v>
          </cell>
        </row>
        <row r="319">
          <cell r="F319" t="str">
            <v>Blk1</v>
          </cell>
          <cell r="G319" t="str">
            <v>First</v>
          </cell>
          <cell r="H319">
            <v>875</v>
          </cell>
          <cell r="I319" t="str">
            <v>UTIT-STotalBlk1</v>
          </cell>
          <cell r="K319">
            <v>2.7202300000000004</v>
          </cell>
          <cell r="L319">
            <v>2.7202300000000004</v>
          </cell>
          <cell r="M319">
            <v>2.7202300000000004</v>
          </cell>
          <cell r="O319">
            <v>3.1067500000000003</v>
          </cell>
          <cell r="Q319">
            <v>0.38652</v>
          </cell>
          <cell r="R319">
            <v>0.14209092613492239</v>
          </cell>
          <cell r="T319">
            <v>2.7202300000000004</v>
          </cell>
        </row>
        <row r="320">
          <cell r="F320" t="str">
            <v>Blk2</v>
          </cell>
          <cell r="G320" t="str">
            <v>Next</v>
          </cell>
          <cell r="H320">
            <v>99125</v>
          </cell>
          <cell r="I320" t="str">
            <v>UTIT-STotalBlk2</v>
          </cell>
          <cell r="K320">
            <v>0.12082999999999999</v>
          </cell>
          <cell r="L320">
            <v>0.12082999999999999</v>
          </cell>
          <cell r="M320">
            <v>0.12082999999999999</v>
          </cell>
          <cell r="O320">
            <v>0.17523</v>
          </cell>
          <cell r="Q320">
            <v>0.054400000000000004</v>
          </cell>
          <cell r="R320">
            <v>0.45021931639493507</v>
          </cell>
          <cell r="T320">
            <v>0.12082999999999999</v>
          </cell>
        </row>
        <row r="321">
          <cell r="F321" t="str">
            <v>Blk3</v>
          </cell>
          <cell r="G321" t="str">
            <v>Next</v>
          </cell>
          <cell r="H321">
            <v>400000</v>
          </cell>
          <cell r="I321" t="str">
            <v>UTIT-STotalBlk3</v>
          </cell>
          <cell r="K321">
            <v>0.11207</v>
          </cell>
          <cell r="L321">
            <v>0.11207</v>
          </cell>
          <cell r="M321">
            <v>0.11207</v>
          </cell>
          <cell r="O321">
            <v>0.14104</v>
          </cell>
          <cell r="Q321">
            <v>0.028969999999999996</v>
          </cell>
          <cell r="R321">
            <v>0.25849915231551707</v>
          </cell>
          <cell r="T321">
            <v>0.11207</v>
          </cell>
        </row>
        <row r="322">
          <cell r="T322">
            <v>0.11207</v>
          </cell>
        </row>
        <row r="326">
          <cell r="T326">
            <v>288836.83897369966</v>
          </cell>
        </row>
      </sheetData>
      <sheetData sheetId="54">
        <row r="4">
          <cell r="A4" t="str">
            <v>Season</v>
          </cell>
          <cell r="C4" t="str">
            <v>St</v>
          </cell>
          <cell r="D4" t="str">
            <v>Rate</v>
          </cell>
          <cell r="E4" t="str">
            <v>Cust</v>
          </cell>
          <cell r="F4" t="str">
            <v>DTh</v>
          </cell>
          <cell r="G4" t="str">
            <v>SIF</v>
          </cell>
          <cell r="H4" t="str">
            <v>BSF</v>
          </cell>
          <cell r="I4" t="str">
            <v>BSF</v>
          </cell>
          <cell r="J4" t="str">
            <v>#1</v>
          </cell>
          <cell r="K4" t="str">
            <v>#2</v>
          </cell>
          <cell r="L4" t="str">
            <v>#3</v>
          </cell>
          <cell r="M4" t="str">
            <v>#4</v>
          </cell>
          <cell r="N4" t="str">
            <v>#5</v>
          </cell>
          <cell r="O4" t="str">
            <v>#6</v>
          </cell>
          <cell r="P4" t="str">
            <v>#7</v>
          </cell>
          <cell r="Q4" t="str">
            <v>#8</v>
          </cell>
          <cell r="R4" t="str">
            <v>#9</v>
          </cell>
          <cell r="S4" t="str">
            <v>#10</v>
          </cell>
          <cell r="T4" t="str">
            <v>BLK 1</v>
          </cell>
          <cell r="U4" t="str">
            <v>BLK 2</v>
          </cell>
          <cell r="V4" t="str">
            <v>BLK 3</v>
          </cell>
          <cell r="W4" t="str">
            <v>BLK 4</v>
          </cell>
          <cell r="X4" t="str">
            <v>BLK 5</v>
          </cell>
          <cell r="Y4" t="str">
            <v>Min</v>
          </cell>
          <cell r="Z4" t="str">
            <v>Primary</v>
          </cell>
          <cell r="AA4" t="str">
            <v>Second</v>
          </cell>
          <cell r="AB4" t="str">
            <v>Demand</v>
          </cell>
        </row>
        <row r="5">
          <cell r="A5" t="str">
            <v>Bill Factor Summary of Revrun Output</v>
          </cell>
        </row>
        <row r="6">
          <cell r="A6" t="str">
            <v>Winter</v>
          </cell>
          <cell r="C6" t="str">
            <v>UT</v>
          </cell>
          <cell r="D6" t="str">
            <v>GSR </v>
          </cell>
          <cell r="E6">
            <v>332749.25</v>
          </cell>
          <cell r="F6">
            <v>44049364</v>
          </cell>
          <cell r="G6">
            <v>0</v>
          </cell>
          <cell r="H6">
            <v>0</v>
          </cell>
          <cell r="I6">
            <v>26800132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44049364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C7" t="str">
            <v>UT</v>
          </cell>
          <cell r="D7" t="str">
            <v>GSR </v>
          </cell>
          <cell r="E7">
            <v>461998.5</v>
          </cell>
          <cell r="F7">
            <v>17949721</v>
          </cell>
          <cell r="G7">
            <v>0</v>
          </cell>
          <cell r="H7">
            <v>0</v>
          </cell>
          <cell r="I7">
            <v>37210066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17949721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Winter</v>
          </cell>
          <cell r="C8" t="str">
            <v>UT</v>
          </cell>
          <cell r="D8" t="str">
            <v>GSC </v>
          </cell>
          <cell r="E8">
            <v>24488.166666666668</v>
          </cell>
          <cell r="F8">
            <v>18753719</v>
          </cell>
          <cell r="G8">
            <v>0</v>
          </cell>
          <cell r="H8">
            <v>0</v>
          </cell>
          <cell r="I8">
            <v>3934197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6069322</v>
          </cell>
          <cell r="U8">
            <v>5644945</v>
          </cell>
          <cell r="V8">
            <v>7039452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C9" t="str">
            <v>UT</v>
          </cell>
          <cell r="D9" t="str">
            <v>GSC </v>
          </cell>
          <cell r="E9">
            <v>33999.25</v>
          </cell>
          <cell r="F9">
            <v>7217369</v>
          </cell>
          <cell r="G9">
            <v>0</v>
          </cell>
          <cell r="H9">
            <v>0</v>
          </cell>
          <cell r="I9">
            <v>5462220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3170494</v>
          </cell>
          <cell r="U9">
            <v>2179181</v>
          </cell>
          <cell r="V9">
            <v>1867693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Winter</v>
          </cell>
          <cell r="C10" t="str">
            <v>UT</v>
          </cell>
          <cell r="D10" t="str">
            <v>GSS</v>
          </cell>
          <cell r="E10">
            <v>2985.8333333333335</v>
          </cell>
          <cell r="F10">
            <v>457591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457591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C11" t="str">
            <v>UT</v>
          </cell>
          <cell r="D11" t="str">
            <v>GSS</v>
          </cell>
          <cell r="E11">
            <v>4140.916666666667</v>
          </cell>
          <cell r="F11">
            <v>183495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183495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All</v>
          </cell>
          <cell r="C12" t="str">
            <v>UT</v>
          </cell>
          <cell r="D12" t="str">
            <v>NGV</v>
          </cell>
          <cell r="E12">
            <v>1</v>
          </cell>
          <cell r="F12">
            <v>137419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137419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Winter</v>
          </cell>
          <cell r="C13" t="str">
            <v>UT</v>
          </cell>
          <cell r="D13" t="str">
            <v>F1 </v>
          </cell>
          <cell r="E13">
            <v>285</v>
          </cell>
          <cell r="F13">
            <v>3548299</v>
          </cell>
          <cell r="G13">
            <v>0</v>
          </cell>
          <cell r="H13">
            <v>0</v>
          </cell>
          <cell r="I13">
            <v>209835</v>
          </cell>
          <cell r="J13">
            <v>0</v>
          </cell>
          <cell r="K13">
            <v>530</v>
          </cell>
          <cell r="L13">
            <v>2640</v>
          </cell>
          <cell r="M13">
            <v>290</v>
          </cell>
          <cell r="N13">
            <v>0</v>
          </cell>
          <cell r="O13">
            <v>505</v>
          </cell>
          <cell r="P13">
            <v>55</v>
          </cell>
          <cell r="Q13">
            <v>0</v>
          </cell>
          <cell r="R13">
            <v>0</v>
          </cell>
          <cell r="S13">
            <v>0</v>
          </cell>
          <cell r="T13">
            <v>403818</v>
          </cell>
          <cell r="U13">
            <v>267131</v>
          </cell>
          <cell r="V13">
            <v>2877350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Summer</v>
          </cell>
          <cell r="C14" t="str">
            <v>UT</v>
          </cell>
          <cell r="D14" t="str">
            <v>F1 </v>
          </cell>
          <cell r="E14">
            <v>399</v>
          </cell>
          <cell r="F14">
            <v>3617883</v>
          </cell>
          <cell r="G14">
            <v>0</v>
          </cell>
          <cell r="H14">
            <v>0</v>
          </cell>
          <cell r="I14">
            <v>293769</v>
          </cell>
          <cell r="J14">
            <v>0</v>
          </cell>
          <cell r="K14">
            <v>742</v>
          </cell>
          <cell r="L14">
            <v>3696</v>
          </cell>
          <cell r="M14">
            <v>406</v>
          </cell>
          <cell r="N14">
            <v>0</v>
          </cell>
          <cell r="O14">
            <v>707</v>
          </cell>
          <cell r="P14">
            <v>77</v>
          </cell>
          <cell r="Q14">
            <v>0</v>
          </cell>
          <cell r="R14">
            <v>0</v>
          </cell>
          <cell r="S14">
            <v>0</v>
          </cell>
          <cell r="T14">
            <v>544178</v>
          </cell>
          <cell r="U14">
            <v>309896</v>
          </cell>
          <cell r="V14">
            <v>2763809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C15" t="str">
            <v>UT</v>
          </cell>
          <cell r="D15" t="str">
            <v>F1E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Summer</v>
          </cell>
          <cell r="C16" t="str">
            <v>UT</v>
          </cell>
          <cell r="D16" t="str">
            <v>F1E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All</v>
          </cell>
          <cell r="C17" t="str">
            <v>UT</v>
          </cell>
          <cell r="D17" t="str">
            <v>F3 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All</v>
          </cell>
          <cell r="C18" t="str">
            <v>UT</v>
          </cell>
          <cell r="D18" t="str">
            <v>F4 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All</v>
          </cell>
          <cell r="C19" t="str">
            <v>UT</v>
          </cell>
          <cell r="D19" t="str">
            <v>FT1 </v>
          </cell>
          <cell r="E19">
            <v>13</v>
          </cell>
          <cell r="F19">
            <v>8272246</v>
          </cell>
          <cell r="G19">
            <v>0</v>
          </cell>
          <cell r="H19">
            <v>73152</v>
          </cell>
          <cell r="I19">
            <v>91032</v>
          </cell>
          <cell r="J19">
            <v>0</v>
          </cell>
          <cell r="K19">
            <v>24</v>
          </cell>
          <cell r="L19">
            <v>24</v>
          </cell>
          <cell r="M19">
            <v>36</v>
          </cell>
          <cell r="N19">
            <v>48</v>
          </cell>
          <cell r="O19">
            <v>12</v>
          </cell>
          <cell r="P19">
            <v>168</v>
          </cell>
          <cell r="Q19">
            <v>0</v>
          </cell>
          <cell r="R19">
            <v>0</v>
          </cell>
          <cell r="S19">
            <v>0</v>
          </cell>
          <cell r="T19">
            <v>1256787</v>
          </cell>
          <cell r="U19">
            <v>4297940</v>
          </cell>
          <cell r="V19">
            <v>2557227</v>
          </cell>
          <cell r="W19">
            <v>160292</v>
          </cell>
          <cell r="X19">
            <v>0</v>
          </cell>
          <cell r="Y19">
            <v>0</v>
          </cell>
          <cell r="Z19">
            <v>120</v>
          </cell>
          <cell r="AA19">
            <v>24</v>
          </cell>
          <cell r="AB19">
            <v>0</v>
          </cell>
        </row>
        <row r="20">
          <cell r="A20" t="str">
            <v>All</v>
          </cell>
          <cell r="C20" t="str">
            <v>UT</v>
          </cell>
          <cell r="D20" t="str">
            <v>FT1L</v>
          </cell>
          <cell r="E20">
            <v>1</v>
          </cell>
          <cell r="F20">
            <v>26462500</v>
          </cell>
          <cell r="G20">
            <v>0</v>
          </cell>
          <cell r="H20">
            <v>0</v>
          </cell>
          <cell r="I20">
            <v>2400000</v>
          </cell>
          <cell r="J20">
            <v>0</v>
          </cell>
          <cell r="K20">
            <v>0</v>
          </cell>
          <cell r="L20">
            <v>0</v>
          </cell>
          <cell r="M20">
            <v>12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120000</v>
          </cell>
          <cell r="U20">
            <v>1350000</v>
          </cell>
          <cell r="V20">
            <v>5730000</v>
          </cell>
          <cell r="W20">
            <v>19262500</v>
          </cell>
          <cell r="X20">
            <v>0</v>
          </cell>
          <cell r="Y20">
            <v>0</v>
          </cell>
          <cell r="Z20">
            <v>0</v>
          </cell>
          <cell r="AA20">
            <v>12</v>
          </cell>
          <cell r="AB20">
            <v>0</v>
          </cell>
        </row>
        <row r="21">
          <cell r="A21" t="str">
            <v>All</v>
          </cell>
          <cell r="C21" t="str">
            <v>UT</v>
          </cell>
          <cell r="D21" t="str">
            <v>FT2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All</v>
          </cell>
          <cell r="C22" t="str">
            <v>UT</v>
          </cell>
          <cell r="D22" t="str">
            <v>FT2C</v>
          </cell>
          <cell r="E22">
            <v>1</v>
          </cell>
          <cell r="F22">
            <v>150812</v>
          </cell>
          <cell r="G22">
            <v>0</v>
          </cell>
          <cell r="H22">
            <v>6804</v>
          </cell>
          <cell r="I22">
            <v>4692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12</v>
          </cell>
          <cell r="Q22">
            <v>0</v>
          </cell>
          <cell r="R22">
            <v>0</v>
          </cell>
          <cell r="S22">
            <v>0</v>
          </cell>
          <cell r="T22">
            <v>150812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12</v>
          </cell>
          <cell r="AA22">
            <v>0</v>
          </cell>
          <cell r="AB22">
            <v>0</v>
          </cell>
        </row>
        <row r="23">
          <cell r="A23" t="str">
            <v>All</v>
          </cell>
          <cell r="C23" t="str">
            <v>UT</v>
          </cell>
          <cell r="D23" t="str">
            <v>I2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All</v>
          </cell>
          <cell r="C24" t="str">
            <v>UT</v>
          </cell>
          <cell r="D24" t="str">
            <v>I4 </v>
          </cell>
          <cell r="E24">
            <v>68</v>
          </cell>
          <cell r="F24">
            <v>1371425</v>
          </cell>
          <cell r="G24">
            <v>0</v>
          </cell>
          <cell r="H24">
            <v>0</v>
          </cell>
          <cell r="I24">
            <v>156168</v>
          </cell>
          <cell r="J24">
            <v>0</v>
          </cell>
          <cell r="K24">
            <v>12</v>
          </cell>
          <cell r="L24">
            <v>276</v>
          </cell>
          <cell r="M24">
            <v>72</v>
          </cell>
          <cell r="N24">
            <v>24</v>
          </cell>
          <cell r="O24">
            <v>624</v>
          </cell>
          <cell r="P24">
            <v>144</v>
          </cell>
          <cell r="Q24">
            <v>0</v>
          </cell>
          <cell r="R24">
            <v>0</v>
          </cell>
          <cell r="S24">
            <v>0</v>
          </cell>
          <cell r="T24">
            <v>116904</v>
          </cell>
          <cell r="U24">
            <v>1254521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All</v>
          </cell>
          <cell r="C25" t="str">
            <v>UT</v>
          </cell>
          <cell r="D25" t="str">
            <v>IS2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All</v>
          </cell>
          <cell r="C26" t="str">
            <v>UT</v>
          </cell>
          <cell r="D26" t="str">
            <v>IS4</v>
          </cell>
          <cell r="E26">
            <v>5</v>
          </cell>
          <cell r="F26">
            <v>317180</v>
          </cell>
          <cell r="G26">
            <v>0</v>
          </cell>
          <cell r="H26">
            <v>4020</v>
          </cell>
          <cell r="I26">
            <v>3552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44925</v>
          </cell>
          <cell r="U26">
            <v>272255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All</v>
          </cell>
          <cell r="C27" t="str">
            <v>UT</v>
          </cell>
          <cell r="D27" t="str">
            <v>IT </v>
          </cell>
          <cell r="E27">
            <v>111</v>
          </cell>
          <cell r="F27">
            <v>27451188</v>
          </cell>
          <cell r="G27">
            <v>0</v>
          </cell>
          <cell r="H27">
            <v>527004</v>
          </cell>
          <cell r="I27">
            <v>394584</v>
          </cell>
          <cell r="J27">
            <v>0</v>
          </cell>
          <cell r="K27">
            <v>0</v>
          </cell>
          <cell r="L27">
            <v>84</v>
          </cell>
          <cell r="M27">
            <v>168</v>
          </cell>
          <cell r="N27">
            <v>120</v>
          </cell>
          <cell r="O27">
            <v>660</v>
          </cell>
          <cell r="P27">
            <v>636</v>
          </cell>
          <cell r="Q27">
            <v>0</v>
          </cell>
          <cell r="R27">
            <v>0</v>
          </cell>
          <cell r="S27">
            <v>0</v>
          </cell>
          <cell r="T27">
            <v>6731411</v>
          </cell>
          <cell r="U27">
            <v>3469073</v>
          </cell>
          <cell r="V27">
            <v>17250704</v>
          </cell>
          <cell r="W27">
            <v>0</v>
          </cell>
          <cell r="X27">
            <v>0</v>
          </cell>
          <cell r="Y27">
            <v>0</v>
          </cell>
          <cell r="Z27">
            <v>732</v>
          </cell>
          <cell r="AA27">
            <v>528</v>
          </cell>
          <cell r="AB27">
            <v>43344</v>
          </cell>
        </row>
        <row r="28">
          <cell r="A28" t="str">
            <v>All</v>
          </cell>
          <cell r="C28" t="str">
            <v>UT</v>
          </cell>
          <cell r="D28" t="str">
            <v>IT2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All</v>
          </cell>
          <cell r="C29" t="str">
            <v>UT</v>
          </cell>
          <cell r="D29" t="str">
            <v>ITS </v>
          </cell>
          <cell r="E29">
            <v>1</v>
          </cell>
          <cell r="F29">
            <v>36448</v>
          </cell>
          <cell r="G29">
            <v>0</v>
          </cell>
          <cell r="H29">
            <v>6804</v>
          </cell>
          <cell r="I29">
            <v>1392</v>
          </cell>
          <cell r="J29">
            <v>0</v>
          </cell>
          <cell r="K29">
            <v>0</v>
          </cell>
          <cell r="L29">
            <v>0</v>
          </cell>
          <cell r="M29">
            <v>12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10500</v>
          </cell>
          <cell r="U29">
            <v>25948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12</v>
          </cell>
          <cell r="AA29">
            <v>0</v>
          </cell>
          <cell r="AB29">
            <v>0</v>
          </cell>
        </row>
        <row r="30">
          <cell r="A30" t="str">
            <v>All</v>
          </cell>
          <cell r="C30" t="str">
            <v>UT</v>
          </cell>
          <cell r="D30" t="str">
            <v>MT </v>
          </cell>
          <cell r="E30">
            <v>1</v>
          </cell>
          <cell r="F30">
            <v>21231</v>
          </cell>
          <cell r="G30">
            <v>0</v>
          </cell>
          <cell r="H30">
            <v>3000</v>
          </cell>
          <cell r="I30">
            <v>6084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</v>
          </cell>
          <cell r="P30">
            <v>12</v>
          </cell>
          <cell r="Q30">
            <v>0</v>
          </cell>
          <cell r="R30">
            <v>0</v>
          </cell>
          <cell r="S30">
            <v>0</v>
          </cell>
          <cell r="T30">
            <v>21231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12</v>
          </cell>
          <cell r="AB30">
            <v>0</v>
          </cell>
        </row>
        <row r="31">
          <cell r="A31" t="str">
            <v>All</v>
          </cell>
          <cell r="C31" t="str">
            <v>WY</v>
          </cell>
          <cell r="D31" t="str">
            <v>GS </v>
          </cell>
          <cell r="E31">
            <v>24197.916666666668</v>
          </cell>
          <cell r="F31">
            <v>3497376</v>
          </cell>
          <cell r="G31">
            <v>0</v>
          </cell>
          <cell r="H31">
            <v>2516470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2696606</v>
          </cell>
          <cell r="U31">
            <v>800770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All</v>
          </cell>
          <cell r="C32" t="str">
            <v>WY</v>
          </cell>
          <cell r="D32" t="str">
            <v>NGV</v>
          </cell>
          <cell r="E32">
            <v>1</v>
          </cell>
          <cell r="F32">
            <v>4596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4596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All</v>
          </cell>
          <cell r="C33" t="str">
            <v>WY</v>
          </cell>
          <cell r="D33" t="str">
            <v>F1 </v>
          </cell>
          <cell r="E33">
            <v>46</v>
          </cell>
          <cell r="F33">
            <v>250261</v>
          </cell>
          <cell r="G33">
            <v>0</v>
          </cell>
          <cell r="H33">
            <v>0</v>
          </cell>
          <cell r="I33">
            <v>35856</v>
          </cell>
          <cell r="J33">
            <v>24</v>
          </cell>
          <cell r="K33">
            <v>156</v>
          </cell>
          <cell r="L33">
            <v>456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250261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All</v>
          </cell>
          <cell r="C34" t="str">
            <v>WY</v>
          </cell>
          <cell r="D34" t="str">
            <v>GSW</v>
          </cell>
          <cell r="E34">
            <v>1116.0833333333333</v>
          </cell>
          <cell r="F34">
            <v>162623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162623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All</v>
          </cell>
          <cell r="C35" t="str">
            <v>WY</v>
          </cell>
          <cell r="D35" t="str">
            <v>I2 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All</v>
          </cell>
          <cell r="C36" t="str">
            <v>WY</v>
          </cell>
          <cell r="D36" t="str">
            <v>I4 </v>
          </cell>
          <cell r="E36">
            <v>5</v>
          </cell>
          <cell r="F36">
            <v>175412</v>
          </cell>
          <cell r="G36">
            <v>0</v>
          </cell>
          <cell r="H36">
            <v>0</v>
          </cell>
          <cell r="I36">
            <v>7020</v>
          </cell>
          <cell r="J36">
            <v>0</v>
          </cell>
          <cell r="K36">
            <v>0</v>
          </cell>
          <cell r="L36">
            <v>48</v>
          </cell>
          <cell r="M36">
            <v>12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175412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All</v>
          </cell>
          <cell r="C37" t="str">
            <v>WY</v>
          </cell>
          <cell r="D37" t="str">
            <v>IC </v>
          </cell>
          <cell r="E37">
            <v>1</v>
          </cell>
          <cell r="F37">
            <v>30526</v>
          </cell>
          <cell r="G37">
            <v>0</v>
          </cell>
          <cell r="H37">
            <v>0</v>
          </cell>
          <cell r="I37">
            <v>2424</v>
          </cell>
          <cell r="J37">
            <v>0</v>
          </cell>
          <cell r="K37">
            <v>0</v>
          </cell>
          <cell r="L37">
            <v>24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30526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12</v>
          </cell>
          <cell r="AA37">
            <v>0</v>
          </cell>
          <cell r="AB37">
            <v>0</v>
          </cell>
        </row>
        <row r="38">
          <cell r="A38" t="str">
            <v>All</v>
          </cell>
          <cell r="C38" t="str">
            <v>WY</v>
          </cell>
          <cell r="D38" t="str">
            <v>IC1 </v>
          </cell>
          <cell r="E38">
            <v>1</v>
          </cell>
          <cell r="F38">
            <v>210875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36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164669</v>
          </cell>
          <cell r="U38">
            <v>30400</v>
          </cell>
          <cell r="V38">
            <v>15806</v>
          </cell>
          <cell r="W38">
            <v>0</v>
          </cell>
          <cell r="X38">
            <v>0</v>
          </cell>
          <cell r="Y38">
            <v>0</v>
          </cell>
          <cell r="Z38">
            <v>12</v>
          </cell>
          <cell r="AA38">
            <v>0</v>
          </cell>
          <cell r="AB38">
            <v>0</v>
          </cell>
        </row>
        <row r="39">
          <cell r="A39" t="str">
            <v>All</v>
          </cell>
          <cell r="C39" t="str">
            <v>WY</v>
          </cell>
          <cell r="D39" t="str">
            <v>IC2 </v>
          </cell>
          <cell r="E39">
            <v>1</v>
          </cell>
          <cell r="F39">
            <v>115969</v>
          </cell>
          <cell r="G39">
            <v>0</v>
          </cell>
          <cell r="H39">
            <v>6804</v>
          </cell>
          <cell r="I39">
            <v>660</v>
          </cell>
          <cell r="J39">
            <v>0</v>
          </cell>
          <cell r="K39">
            <v>0</v>
          </cell>
          <cell r="L39">
            <v>12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108865</v>
          </cell>
          <cell r="U39">
            <v>7104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12</v>
          </cell>
          <cell r="AA39">
            <v>0</v>
          </cell>
          <cell r="AB39">
            <v>0</v>
          </cell>
        </row>
        <row r="40">
          <cell r="A40" t="str">
            <v>All</v>
          </cell>
          <cell r="C40" t="str">
            <v>WY</v>
          </cell>
          <cell r="D40" t="str">
            <v>IT </v>
          </cell>
          <cell r="E40">
            <v>1</v>
          </cell>
          <cell r="F40">
            <v>55508</v>
          </cell>
          <cell r="G40">
            <v>0</v>
          </cell>
          <cell r="H40">
            <v>8004</v>
          </cell>
          <cell r="I40">
            <v>3804</v>
          </cell>
          <cell r="J40">
            <v>0</v>
          </cell>
          <cell r="K40">
            <v>0</v>
          </cell>
          <cell r="L40">
            <v>0</v>
          </cell>
          <cell r="M40">
            <v>12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55508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12</v>
          </cell>
          <cell r="AA40">
            <v>0</v>
          </cell>
          <cell r="AB40">
            <v>0</v>
          </cell>
        </row>
        <row r="41">
          <cell r="A41" t="str">
            <v>All</v>
          </cell>
          <cell r="C41" t="str">
            <v>CO</v>
          </cell>
          <cell r="D41" t="str">
            <v>I4 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Total</v>
          </cell>
          <cell r="E42">
            <v>886617.9166666666</v>
          </cell>
          <cell r="F42">
            <v>164501036</v>
          </cell>
          <cell r="G42">
            <v>0</v>
          </cell>
          <cell r="H42">
            <v>3152062</v>
          </cell>
          <cell r="I42">
            <v>77017487</v>
          </cell>
          <cell r="J42">
            <v>24</v>
          </cell>
          <cell r="K42">
            <v>1464</v>
          </cell>
          <cell r="L42">
            <v>7260</v>
          </cell>
          <cell r="M42">
            <v>1056</v>
          </cell>
          <cell r="N42">
            <v>192</v>
          </cell>
          <cell r="O42">
            <v>2520</v>
          </cell>
          <cell r="P42">
            <v>1104</v>
          </cell>
          <cell r="Q42">
            <v>0</v>
          </cell>
          <cell r="R42">
            <v>0</v>
          </cell>
          <cell r="S42">
            <v>0</v>
          </cell>
          <cell r="T42">
            <v>85067038</v>
          </cell>
          <cell r="U42">
            <v>19909164</v>
          </cell>
          <cell r="V42">
            <v>40102041</v>
          </cell>
          <cell r="W42">
            <v>19422792</v>
          </cell>
          <cell r="X42">
            <v>0</v>
          </cell>
          <cell r="Y42">
            <v>0</v>
          </cell>
          <cell r="Z42">
            <v>924</v>
          </cell>
          <cell r="AA42">
            <v>576</v>
          </cell>
          <cell r="AB42">
            <v>43344</v>
          </cell>
        </row>
        <row r="45">
          <cell r="A45" t="str">
            <v>Winter</v>
          </cell>
          <cell r="C45" t="str">
            <v>UT</v>
          </cell>
          <cell r="D45" t="str">
            <v>GSR </v>
          </cell>
        </row>
        <row r="46">
          <cell r="A46" t="str">
            <v>Summer</v>
          </cell>
          <cell r="C46" t="str">
            <v>UT</v>
          </cell>
          <cell r="D46" t="str">
            <v>GSR </v>
          </cell>
        </row>
        <row r="47">
          <cell r="A47" t="str">
            <v>Total</v>
          </cell>
          <cell r="C47" t="str">
            <v>UT</v>
          </cell>
          <cell r="D47" t="str">
            <v>GSR </v>
          </cell>
        </row>
        <row r="49">
          <cell r="A49" t="str">
            <v>Winter</v>
          </cell>
          <cell r="C49" t="str">
            <v>UT</v>
          </cell>
          <cell r="D49" t="str">
            <v>GSC </v>
          </cell>
        </row>
        <row r="50">
          <cell r="A50" t="str">
            <v>Summer</v>
          </cell>
          <cell r="C50" t="str">
            <v>UT</v>
          </cell>
          <cell r="D50" t="str">
            <v>GSC </v>
          </cell>
        </row>
        <row r="51">
          <cell r="A51" t="str">
            <v>Total</v>
          </cell>
          <cell r="C51" t="str">
            <v>UT</v>
          </cell>
          <cell r="D51" t="str">
            <v>GSC </v>
          </cell>
        </row>
        <row r="53">
          <cell r="A53" t="str">
            <v>Winter</v>
          </cell>
          <cell r="C53" t="str">
            <v>UT</v>
          </cell>
          <cell r="D53" t="str">
            <v>GSR </v>
          </cell>
        </row>
        <row r="54">
          <cell r="A54" t="str">
            <v>Summer</v>
          </cell>
          <cell r="C54" t="str">
            <v>UT</v>
          </cell>
          <cell r="D54" t="str">
            <v>GSR </v>
          </cell>
        </row>
        <row r="55">
          <cell r="A55" t="str">
            <v>Total</v>
          </cell>
          <cell r="C55" t="str">
            <v>UT</v>
          </cell>
          <cell r="D55" t="str">
            <v>GSR </v>
          </cell>
        </row>
        <row r="57">
          <cell r="A57" t="str">
            <v>Utah Total</v>
          </cell>
        </row>
      </sheetData>
      <sheetData sheetId="55">
        <row r="2">
          <cell r="A2" t="str">
            <v>Season</v>
          </cell>
          <cell r="B2" t="str">
            <v>St</v>
          </cell>
          <cell r="C2" t="str">
            <v>Rate</v>
          </cell>
          <cell r="E2" t="str">
            <v>St</v>
          </cell>
          <cell r="F2" t="str">
            <v>Rate</v>
          </cell>
          <cell r="H2" t="str">
            <v>St</v>
          </cell>
          <cell r="I2" t="str">
            <v>Rate</v>
          </cell>
        </row>
        <row r="3">
          <cell r="A3" t="str">
            <v>Winter</v>
          </cell>
          <cell r="B3" t="str">
            <v>UT</v>
          </cell>
          <cell r="C3" t="str">
            <v>GSR </v>
          </cell>
          <cell r="E3" t="str">
            <v>UT</v>
          </cell>
          <cell r="F3" t="str">
            <v>F3 </v>
          </cell>
          <cell r="H3" t="str">
            <v>UT</v>
          </cell>
          <cell r="I3" t="str">
            <v>F4 </v>
          </cell>
        </row>
        <row r="6">
          <cell r="A6" t="str">
            <v>Season</v>
          </cell>
          <cell r="B6" t="str">
            <v>St</v>
          </cell>
          <cell r="C6" t="str">
            <v>Rate</v>
          </cell>
          <cell r="E6" t="str">
            <v>St</v>
          </cell>
          <cell r="F6" t="str">
            <v>Rate</v>
          </cell>
          <cell r="H6" t="str">
            <v>St</v>
          </cell>
          <cell r="I6" t="str">
            <v>Rate</v>
          </cell>
        </row>
        <row r="7">
          <cell r="A7" t="str">
            <v>Summer</v>
          </cell>
          <cell r="B7" t="str">
            <v>UT</v>
          </cell>
          <cell r="C7" t="str">
            <v>GSR </v>
          </cell>
          <cell r="E7" t="str">
            <v>UT</v>
          </cell>
          <cell r="F7" t="str">
            <v>NGV</v>
          </cell>
          <cell r="H7" t="str">
            <v>UT</v>
          </cell>
          <cell r="I7" t="str">
            <v>MT </v>
          </cell>
        </row>
        <row r="10">
          <cell r="A10" t="str">
            <v>St</v>
          </cell>
          <cell r="B10" t="str">
            <v>Rate</v>
          </cell>
          <cell r="E10" t="str">
            <v>St</v>
          </cell>
          <cell r="F10" t="str">
            <v>Rate</v>
          </cell>
          <cell r="H10" t="str">
            <v>St</v>
          </cell>
          <cell r="I10" t="str">
            <v>Rate</v>
          </cell>
        </row>
        <row r="11">
          <cell r="A11" t="str">
            <v>UT</v>
          </cell>
          <cell r="B11" t="str">
            <v>GSR </v>
          </cell>
          <cell r="E11" t="str">
            <v>UT</v>
          </cell>
          <cell r="F11" t="str">
            <v>I2 </v>
          </cell>
          <cell r="H11" t="str">
            <v>UT</v>
          </cell>
          <cell r="I11" t="str">
            <v>IT </v>
          </cell>
        </row>
        <row r="12">
          <cell r="E12" t="str">
            <v>UT</v>
          </cell>
          <cell r="F12" t="str">
            <v>I4 </v>
          </cell>
          <cell r="H12" t="str">
            <v>UT</v>
          </cell>
          <cell r="I12" t="str">
            <v>IT2</v>
          </cell>
        </row>
        <row r="14">
          <cell r="A14" t="str">
            <v>Season</v>
          </cell>
          <cell r="B14" t="str">
            <v>St</v>
          </cell>
          <cell r="C14" t="str">
            <v>Rate</v>
          </cell>
        </row>
        <row r="15">
          <cell r="A15" t="str">
            <v>Winter</v>
          </cell>
          <cell r="B15" t="str">
            <v>UT</v>
          </cell>
          <cell r="C15" t="str">
            <v>GSS</v>
          </cell>
          <cell r="E15" t="str">
            <v>St</v>
          </cell>
          <cell r="F15" t="str">
            <v>Rate</v>
          </cell>
          <cell r="H15" t="str">
            <v>St</v>
          </cell>
          <cell r="I15" t="str">
            <v>Rate</v>
          </cell>
        </row>
        <row r="16">
          <cell r="E16" t="str">
            <v>UT</v>
          </cell>
          <cell r="F16" t="str">
            <v>IS2</v>
          </cell>
          <cell r="H16" t="str">
            <v>UT</v>
          </cell>
          <cell r="I16" t="str">
            <v>ITS</v>
          </cell>
        </row>
        <row r="17">
          <cell r="E17" t="str">
            <v>UT</v>
          </cell>
          <cell r="F17" t="str">
            <v>IS4</v>
          </cell>
        </row>
        <row r="18">
          <cell r="A18" t="str">
            <v>Season</v>
          </cell>
          <cell r="B18" t="str">
            <v>St</v>
          </cell>
          <cell r="C18" t="str">
            <v>Rate</v>
          </cell>
        </row>
        <row r="19">
          <cell r="A19" t="str">
            <v>Summer</v>
          </cell>
          <cell r="B19" t="str">
            <v>UT</v>
          </cell>
          <cell r="C19" t="str">
            <v>GSS</v>
          </cell>
        </row>
        <row r="20">
          <cell r="E20" t="str">
            <v>St</v>
          </cell>
          <cell r="F20" t="str">
            <v>Rate</v>
          </cell>
          <cell r="H20" t="str">
            <v>St</v>
          </cell>
          <cell r="I20" t="str">
            <v>Rate</v>
          </cell>
        </row>
        <row r="21">
          <cell r="E21" t="str">
            <v>UT</v>
          </cell>
          <cell r="F21" t="str">
            <v>FT1 </v>
          </cell>
          <cell r="H21" t="str">
            <v>UT</v>
          </cell>
          <cell r="I21" t="str">
            <v>T1</v>
          </cell>
        </row>
        <row r="22">
          <cell r="A22" t="str">
            <v>Season</v>
          </cell>
          <cell r="B22" t="str">
            <v>St</v>
          </cell>
          <cell r="C22" t="str">
            <v>Rate</v>
          </cell>
        </row>
        <row r="23">
          <cell r="A23" t="str">
            <v>Winter</v>
          </cell>
          <cell r="B23" t="str">
            <v>UT</v>
          </cell>
          <cell r="C23" t="str">
            <v>F1 </v>
          </cell>
        </row>
        <row r="24">
          <cell r="E24" t="str">
            <v>St</v>
          </cell>
          <cell r="F24" t="str">
            <v>Rate</v>
          </cell>
          <cell r="H24" t="str">
            <v>St</v>
          </cell>
          <cell r="I24" t="str">
            <v>Rate</v>
          </cell>
        </row>
        <row r="25">
          <cell r="E25" t="str">
            <v>UT</v>
          </cell>
          <cell r="F25" t="str">
            <v>FT2 </v>
          </cell>
          <cell r="H25" t="str">
            <v>UT</v>
          </cell>
          <cell r="I25" t="str">
            <v>E1</v>
          </cell>
        </row>
        <row r="26">
          <cell r="A26" t="str">
            <v>Season</v>
          </cell>
          <cell r="B26" t="str">
            <v>St</v>
          </cell>
          <cell r="C26" t="str">
            <v>Rate</v>
          </cell>
        </row>
        <row r="27">
          <cell r="A27" t="str">
            <v>Summer</v>
          </cell>
          <cell r="B27" t="str">
            <v>UT</v>
          </cell>
          <cell r="C27" t="str">
            <v>F1 </v>
          </cell>
        </row>
        <row r="28">
          <cell r="E28" t="str">
            <v>St</v>
          </cell>
          <cell r="F28" t="str">
            <v>Rate</v>
          </cell>
          <cell r="H28" t="str">
            <v>St</v>
          </cell>
          <cell r="I28" t="str">
            <v>Rate</v>
          </cell>
        </row>
        <row r="29">
          <cell r="E29" t="str">
            <v>UT</v>
          </cell>
          <cell r="F29" t="str">
            <v>FTE</v>
          </cell>
          <cell r="H29" t="str">
            <v>UT</v>
          </cell>
          <cell r="I29" t="str">
            <v>GSS</v>
          </cell>
        </row>
        <row r="30">
          <cell r="A30" t="str">
            <v>St</v>
          </cell>
          <cell r="B30" t="str">
            <v>Rate</v>
          </cell>
        </row>
        <row r="31">
          <cell r="A31" t="str">
            <v>UT</v>
          </cell>
          <cell r="B31" t="str">
            <v>F1 </v>
          </cell>
        </row>
        <row r="32">
          <cell r="E32" t="str">
            <v>St</v>
          </cell>
          <cell r="F32" t="str">
            <v>Rate</v>
          </cell>
          <cell r="H32" t="str">
            <v>St</v>
          </cell>
          <cell r="I32" t="str">
            <v>Rate</v>
          </cell>
        </row>
        <row r="33">
          <cell r="E33" t="str">
            <v>UT</v>
          </cell>
          <cell r="F33" t="str">
            <v>F1E</v>
          </cell>
          <cell r="H33" t="str">
            <v>UT</v>
          </cell>
          <cell r="I33" t="str">
            <v>FT1L</v>
          </cell>
        </row>
        <row r="34">
          <cell r="A34" t="str">
            <v>Season</v>
          </cell>
          <cell r="B34" t="str">
            <v>St</v>
          </cell>
          <cell r="C34" t="str">
            <v>Rate</v>
          </cell>
        </row>
        <row r="35">
          <cell r="A35" t="str">
            <v>Winter</v>
          </cell>
          <cell r="B35" t="str">
            <v>UT</v>
          </cell>
          <cell r="C35" t="str">
            <v>GSC </v>
          </cell>
        </row>
        <row r="36">
          <cell r="E36" t="str">
            <v>St</v>
          </cell>
          <cell r="F36" t="str">
            <v>Rate</v>
          </cell>
        </row>
        <row r="37">
          <cell r="E37" t="str">
            <v>UT</v>
          </cell>
          <cell r="F37" t="str">
            <v>FT2C</v>
          </cell>
        </row>
        <row r="38">
          <cell r="A38" t="str">
            <v>Season</v>
          </cell>
          <cell r="B38" t="str">
            <v>St</v>
          </cell>
          <cell r="C38" t="str">
            <v>Rate</v>
          </cell>
        </row>
        <row r="39">
          <cell r="A39" t="str">
            <v>Summer</v>
          </cell>
          <cell r="B39" t="str">
            <v>UT</v>
          </cell>
          <cell r="C39" t="str">
            <v>GSC </v>
          </cell>
        </row>
        <row r="42">
          <cell r="A42" t="str">
            <v>St</v>
          </cell>
          <cell r="B42" t="str">
            <v>Rate</v>
          </cell>
        </row>
        <row r="43">
          <cell r="A43" t="str">
            <v>UT</v>
          </cell>
          <cell r="B43" t="str">
            <v>GSC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07510</dc:creator>
  <cp:keywords/>
  <dc:description/>
  <cp:lastModifiedBy>07510</cp:lastModifiedBy>
  <cp:lastPrinted>2007-12-19T02:14:14Z</cp:lastPrinted>
  <dcterms:created xsi:type="dcterms:W3CDTF">2007-12-15T20:43:57Z</dcterms:created>
  <dcterms:modified xsi:type="dcterms:W3CDTF">2007-12-19T02:25:06Z</dcterms:modified>
  <cp:category/>
  <cp:version/>
  <cp:contentType/>
  <cp:contentStatus/>
</cp:coreProperties>
</file>